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57C1C6A3-60F2-4235-B46B-0A9213FF83E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  <sheet name="Sheet2" sheetId="5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L54" i="1" l="1"/>
  <c r="FK54" i="1"/>
  <c r="FJ54" i="1"/>
  <c r="FJ74" i="1"/>
  <c r="FK74" i="1"/>
  <c r="FL74" i="1"/>
  <c r="FJ68" i="1"/>
  <c r="FK68" i="1"/>
  <c r="FL68" i="1"/>
  <c r="FJ62" i="1"/>
  <c r="FK62" i="1"/>
  <c r="FL62" i="1"/>
  <c r="FJ40" i="1"/>
  <c r="FK40" i="1"/>
  <c r="FL40" i="1"/>
  <c r="FJ23" i="1"/>
  <c r="FK23" i="1"/>
  <c r="FL23" i="1"/>
  <c r="FJ9" i="1"/>
  <c r="FK9" i="1"/>
  <c r="FL9" i="1"/>
  <c r="FL16" i="3"/>
  <c r="FK16" i="3"/>
  <c r="FJ16" i="3"/>
  <c r="FL15" i="3"/>
  <c r="FK15" i="3"/>
  <c r="FJ15" i="3"/>
  <c r="FL5" i="3"/>
  <c r="FK5" i="3"/>
  <c r="FJ5" i="3"/>
  <c r="FL12" i="3"/>
  <c r="FK12" i="3"/>
  <c r="FJ12" i="3"/>
  <c r="FL10" i="3"/>
  <c r="FK10" i="3"/>
  <c r="FJ10" i="3"/>
  <c r="FG15" i="3" l="1"/>
  <c r="FF15" i="3"/>
  <c r="FF16" i="3" s="1"/>
  <c r="FE15" i="3"/>
  <c r="FD15" i="3"/>
  <c r="FD16" i="3" s="1"/>
  <c r="FC15" i="3"/>
  <c r="FB15" i="3"/>
  <c r="FB16" i="3" s="1"/>
  <c r="FA15" i="3"/>
  <c r="FA16" i="3" s="1"/>
  <c r="EX16" i="3"/>
  <c r="EY16" i="3"/>
  <c r="EZ16" i="3"/>
  <c r="FC16" i="3"/>
  <c r="FE16" i="3"/>
  <c r="FG16" i="3"/>
  <c r="EZ15" i="3"/>
  <c r="EY15" i="3"/>
  <c r="EX15" i="3"/>
  <c r="EY5" i="3"/>
  <c r="EZ5" i="3"/>
  <c r="FA5" i="3"/>
  <c r="FB5" i="3"/>
  <c r="FC5" i="3"/>
  <c r="FD5" i="3"/>
  <c r="FE5" i="3"/>
  <c r="FF5" i="3"/>
  <c r="FG5" i="3"/>
  <c r="FH5" i="3"/>
  <c r="FI5" i="3"/>
  <c r="FG14" i="3"/>
  <c r="FF14" i="3"/>
  <c r="FE14" i="3"/>
  <c r="FD14" i="3"/>
  <c r="FC14" i="3"/>
  <c r="FB14" i="3"/>
  <c r="FA14" i="3"/>
  <c r="EZ14" i="3"/>
  <c r="EY14" i="3"/>
  <c r="EX14" i="3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FI54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I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EV12" i="3"/>
  <c r="FI10" i="3"/>
  <c r="FI15" i="3" s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10" i="3"/>
  <c r="EZ12" i="3" s="1"/>
  <c r="EY10" i="3"/>
  <c r="EY12" i="3" s="1"/>
  <c r="EX10" i="3"/>
  <c r="EX12" i="3" s="1"/>
  <c r="EW10" i="3"/>
  <c r="EW12" i="3" s="1"/>
  <c r="EV10" i="3"/>
  <c r="FI14" i="3" l="1"/>
  <c r="FI16" i="3" s="1"/>
  <c r="FI12" i="3"/>
  <c r="FH15" i="3"/>
  <c r="FH14" i="3"/>
  <c r="EU74" i="1"/>
  <c r="EU68" i="1"/>
  <c r="EU62" i="1"/>
  <c r="EU54" i="1"/>
  <c r="EU40" i="1"/>
  <c r="EU23" i="1"/>
  <c r="EU9" i="1"/>
  <c r="EU10" i="3"/>
  <c r="EU12" i="3" s="1"/>
  <c r="FH16" i="3" l="1"/>
  <c r="ET74" i="1"/>
  <c r="ET68" i="1"/>
  <c r="ET62" i="1"/>
  <c r="ET54" i="1"/>
  <c r="ET40" i="1"/>
  <c r="ET23" i="1"/>
  <c r="ET9" i="1"/>
  <c r="ET10" i="3"/>
  <c r="ET12" i="3" s="1"/>
  <c r="ES10" i="3" l="1"/>
  <c r="ES12" i="3" s="1"/>
  <c r="ES68" i="1"/>
  <c r="ES54" i="1"/>
  <c r="ES40" i="1"/>
  <c r="ES23" i="1"/>
  <c r="ES9" i="1"/>
  <c r="ER74" i="1" l="1"/>
  <c r="ER68" i="1"/>
  <c r="ER62" i="1"/>
  <c r="ER54" i="1"/>
  <c r="ER40" i="1"/>
  <c r="ER10" i="3"/>
  <c r="ER12" i="3" s="1"/>
  <c r="ER23" i="1"/>
  <c r="ER9" i="1"/>
  <c r="EQ74" i="1" l="1"/>
  <c r="EQ68" i="1"/>
  <c r="EQ62" i="1"/>
  <c r="EQ54" i="1"/>
  <c r="EQ40" i="1"/>
  <c r="EQ23" i="1"/>
  <c r="EQ9" i="1"/>
  <c r="EQ10" i="3"/>
  <c r="EQ12" i="3" s="1"/>
  <c r="EO74" i="1" l="1"/>
  <c r="EP74" i="1"/>
  <c r="EO68" i="1"/>
  <c r="EP68" i="1"/>
  <c r="EO62" i="1"/>
  <c r="EP62" i="1"/>
  <c r="EO54" i="1"/>
  <c r="EP54" i="1"/>
  <c r="EO40" i="1"/>
  <c r="EP40" i="1"/>
  <c r="EO23" i="1"/>
  <c r="EP23" i="1"/>
  <c r="EO9" i="1"/>
  <c r="EP9" i="1"/>
  <c r="EP10" i="3"/>
  <c r="EP12" i="3" s="1"/>
  <c r="EO10" i="3"/>
  <c r="EO12" i="3" s="1"/>
  <c r="EN10" i="3" l="1"/>
  <c r="EN12" i="3" s="1"/>
  <c r="EM10" i="3" l="1"/>
  <c r="EM12" i="3" s="1"/>
  <c r="EL74" i="1" l="1"/>
  <c r="EL68" i="1"/>
  <c r="EL62" i="1"/>
  <c r="EL54" i="1"/>
  <c r="EL40" i="1"/>
  <c r="EL23" i="1"/>
  <c r="EL9" i="1"/>
  <c r="EL10" i="3"/>
  <c r="EL12" i="3" s="1"/>
  <c r="EJ74" i="1" l="1"/>
  <c r="EK74" i="1"/>
  <c r="EJ68" i="1"/>
  <c r="EK68" i="1"/>
  <c r="EJ62" i="1"/>
  <c r="EK62" i="1"/>
  <c r="EJ54" i="1"/>
  <c r="EK54" i="1"/>
  <c r="EJ40" i="1"/>
  <c r="EK40" i="1"/>
  <c r="EJ23" i="1"/>
  <c r="EK23" i="1"/>
  <c r="EJ9" i="1"/>
  <c r="EK9" i="1"/>
  <c r="EK10" i="3" l="1"/>
  <c r="EK12" i="3" s="1"/>
  <c r="EJ10" i="3"/>
  <c r="EJ12" i="3" s="1"/>
  <c r="EG40" i="1" l="1"/>
  <c r="EH54" i="1" l="1"/>
  <c r="EI54" i="1"/>
  <c r="EH74" i="1"/>
  <c r="EI74" i="1"/>
  <c r="EH68" i="1"/>
  <c r="EI68" i="1"/>
  <c r="EH62" i="1"/>
  <c r="EI62" i="1"/>
  <c r="EH40" i="1"/>
  <c r="EI40" i="1"/>
  <c r="EH23" i="1"/>
  <c r="EI23" i="1"/>
  <c r="EH9" i="1"/>
  <c r="EI9" i="1"/>
  <c r="EI10" i="3"/>
  <c r="EI12" i="3" s="1"/>
  <c r="EH10" i="3"/>
  <c r="EH12" i="3" s="1"/>
  <c r="EG74" i="1" l="1"/>
  <c r="EG68" i="1"/>
  <c r="EG62" i="1"/>
  <c r="EG54" i="1"/>
  <c r="EG23" i="1"/>
  <c r="EG9" i="1"/>
  <c r="EG10" i="3" l="1"/>
  <c r="EG12" i="3" s="1"/>
  <c r="EF74" i="1" l="1"/>
  <c r="EF68" i="1"/>
  <c r="EF62" i="1"/>
  <c r="EF54" i="1"/>
  <c r="EF40" i="1"/>
  <c r="EF10" i="3"/>
  <c r="EF12" i="3" s="1"/>
  <c r="EF23" i="1"/>
  <c r="EF9" i="1"/>
  <c r="EE54" i="1" l="1"/>
  <c r="EE74" i="1"/>
  <c r="EE68" i="1"/>
  <c r="EE62" i="1"/>
  <c r="EE40" i="1"/>
  <c r="EE23" i="1"/>
  <c r="EE9" i="1"/>
  <c r="EE10" i="3"/>
  <c r="EE12" i="3" s="1"/>
  <c r="EB54" i="1" l="1"/>
  <c r="EC54" i="1"/>
  <c r="ED54" i="1"/>
  <c r="EB74" i="1"/>
  <c r="EC74" i="1"/>
  <c r="ED74" i="1"/>
  <c r="EB68" i="1"/>
  <c r="EC68" i="1"/>
  <c r="ED68" i="1"/>
  <c r="EB62" i="1"/>
  <c r="EC62" i="1"/>
  <c r="ED62" i="1"/>
  <c r="EB40" i="1"/>
  <c r="EC40" i="1"/>
  <c r="ED40" i="1"/>
  <c r="EB23" i="1"/>
  <c r="EC23" i="1"/>
  <c r="ED23" i="1"/>
  <c r="EB9" i="1"/>
  <c r="EC9" i="1"/>
  <c r="ED9" i="1"/>
  <c r="ED10" i="3"/>
  <c r="ED12" i="3" s="1"/>
  <c r="EC10" i="3"/>
  <c r="EC12" i="3" s="1"/>
  <c r="EB10" i="3"/>
  <c r="EB12" i="3" s="1"/>
  <c r="EA54" i="1" l="1"/>
  <c r="EA74" i="1"/>
  <c r="EA68" i="1"/>
  <c r="EA62" i="1"/>
  <c r="EA40" i="1"/>
  <c r="EA23" i="1"/>
  <c r="EA9" i="1"/>
  <c r="EA10" i="3"/>
  <c r="EA12" i="3" s="1"/>
  <c r="DU54" i="1" l="1"/>
  <c r="DV54" i="1"/>
  <c r="DW54" i="1"/>
  <c r="DX54" i="1"/>
  <c r="DY54" i="1"/>
  <c r="DZ54" i="1"/>
  <c r="DU74" i="1"/>
  <c r="DV74" i="1"/>
  <c r="DW74" i="1"/>
  <c r="DX74" i="1"/>
  <c r="DY74" i="1"/>
  <c r="DZ74" i="1"/>
  <c r="DU68" i="1"/>
  <c r="DV68" i="1"/>
  <c r="DW68" i="1"/>
  <c r="DX68" i="1"/>
  <c r="DY68" i="1"/>
  <c r="DZ68" i="1"/>
  <c r="DU62" i="1"/>
  <c r="DV62" i="1"/>
  <c r="DW62" i="1"/>
  <c r="DX62" i="1"/>
  <c r="DY62" i="1"/>
  <c r="DZ62" i="1"/>
  <c r="DU40" i="1"/>
  <c r="DV40" i="1"/>
  <c r="DW40" i="1"/>
  <c r="DX40" i="1"/>
  <c r="DY40" i="1"/>
  <c r="DZ40" i="1"/>
  <c r="DZ10" i="3" l="1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U23" i="1"/>
  <c r="DV23" i="1"/>
  <c r="DW23" i="1"/>
  <c r="DX23" i="1"/>
  <c r="DY23" i="1"/>
  <c r="DZ23" i="1"/>
  <c r="DU9" i="1"/>
  <c r="DV9" i="1"/>
  <c r="DW9" i="1"/>
  <c r="DX9" i="1"/>
  <c r="DY9" i="1"/>
  <c r="DZ9" i="1"/>
  <c r="DT74" i="1" l="1"/>
  <c r="DT68" i="1"/>
  <c r="DT62" i="1"/>
  <c r="DT54" i="1"/>
  <c r="DT40" i="1"/>
  <c r="DT23" i="1"/>
  <c r="DT9" i="1"/>
  <c r="DT10" i="3"/>
  <c r="DT12" i="3" s="1"/>
  <c r="DP68" i="1" l="1"/>
  <c r="DP54" i="1" l="1"/>
  <c r="DQ54" i="1"/>
  <c r="DR54" i="1"/>
  <c r="DS54" i="1"/>
  <c r="DP74" i="1"/>
  <c r="DQ74" i="1"/>
  <c r="DR74" i="1"/>
  <c r="DS74" i="1"/>
  <c r="DQ68" i="1"/>
  <c r="DR68" i="1"/>
  <c r="DS68" i="1"/>
  <c r="DP62" i="1"/>
  <c r="DQ62" i="1"/>
  <c r="DR62" i="1"/>
  <c r="DS62" i="1"/>
  <c r="DP40" i="1"/>
  <c r="DQ40" i="1"/>
  <c r="DR40" i="1"/>
  <c r="DS40" i="1"/>
  <c r="DP23" i="1"/>
  <c r="DQ23" i="1"/>
  <c r="DR23" i="1"/>
  <c r="DS23" i="1"/>
  <c r="DP9" i="1"/>
  <c r="DQ9" i="1"/>
  <c r="DR9" i="1"/>
  <c r="DS9" i="1"/>
  <c r="DS10" i="3"/>
  <c r="DS12" i="3" s="1"/>
  <c r="DR10" i="3"/>
  <c r="DR12" i="3" s="1"/>
  <c r="DQ10" i="3"/>
  <c r="DQ12" i="3" s="1"/>
  <c r="DP10" i="3"/>
  <c r="DP12" i="3" s="1"/>
  <c r="DO54" i="1" l="1"/>
  <c r="DO74" i="1"/>
  <c r="DO68" i="1"/>
  <c r="DO62" i="1"/>
  <c r="DO40" i="1"/>
  <c r="DO23" i="1"/>
  <c r="DO9" i="1"/>
  <c r="DO10" i="3"/>
  <c r="DO12" i="3" s="1"/>
  <c r="DN54" i="1" l="1"/>
  <c r="DN74" i="1"/>
  <c r="DN68" i="1"/>
  <c r="DN62" i="1"/>
  <c r="DN40" i="1"/>
  <c r="DN23" i="1" l="1"/>
  <c r="DN9" i="1"/>
  <c r="DN10" i="3"/>
  <c r="DN12" i="3" s="1"/>
  <c r="DL23" i="1" l="1"/>
  <c r="DM23" i="1"/>
  <c r="DL74" i="1"/>
  <c r="DM74" i="1"/>
  <c r="DL68" i="1"/>
  <c r="DM68" i="1"/>
  <c r="DL62" i="1"/>
  <c r="DM62" i="1"/>
  <c r="DL54" i="1"/>
  <c r="DM54" i="1"/>
  <c r="DL40" i="1"/>
  <c r="DM40" i="1"/>
  <c r="DL9" i="1"/>
  <c r="DM9" i="1"/>
  <c r="DM10" i="3"/>
  <c r="DM12" i="3" s="1"/>
  <c r="DL10" i="3"/>
  <c r="DL12" i="3" s="1"/>
  <c r="DK54" i="1" l="1"/>
  <c r="DK74" i="1"/>
  <c r="DK68" i="1"/>
  <c r="DK62" i="1"/>
  <c r="DK40" i="1"/>
  <c r="DK23" i="1"/>
  <c r="DK9" i="1"/>
  <c r="DK10" i="3"/>
  <c r="DK12" i="3" s="1"/>
  <c r="DJ54" i="1" l="1"/>
  <c r="DJ74" i="1"/>
  <c r="DJ68" i="1"/>
  <c r="DJ62" i="1"/>
  <c r="DJ40" i="1"/>
  <c r="DJ23" i="1"/>
  <c r="DJ9" i="1"/>
  <c r="DJ10" i="3"/>
  <c r="DJ12" i="3" s="1"/>
  <c r="DI54" i="1" l="1"/>
  <c r="DI74" i="1"/>
  <c r="DI68" i="1"/>
  <c r="DI62" i="1"/>
  <c r="DI40" i="1"/>
  <c r="DI23" i="1"/>
  <c r="DI9" i="1"/>
  <c r="DI10" i="3"/>
  <c r="DI12" i="3" s="1"/>
  <c r="DH10" i="3" l="1"/>
  <c r="DH12" i="3" s="1"/>
  <c r="DH54" i="1"/>
  <c r="DH74" i="1"/>
  <c r="DH68" i="1"/>
  <c r="DH62" i="1"/>
  <c r="DH40" i="1"/>
  <c r="DH23" i="1"/>
  <c r="DH9" i="1"/>
  <c r="DD54" i="1" l="1"/>
  <c r="DE54" i="1"/>
  <c r="DF54" i="1"/>
  <c r="DG54" i="1"/>
  <c r="BE54" i="1"/>
  <c r="BD54" i="1"/>
  <c r="DD74" i="1"/>
  <c r="DE74" i="1"/>
  <c r="DF74" i="1"/>
  <c r="DG74" i="1"/>
  <c r="DD68" i="1"/>
  <c r="DE68" i="1"/>
  <c r="DF68" i="1"/>
  <c r="DG68" i="1"/>
  <c r="DD62" i="1"/>
  <c r="DE62" i="1"/>
  <c r="DF62" i="1"/>
  <c r="DG62" i="1"/>
  <c r="DD40" i="1"/>
  <c r="DE40" i="1"/>
  <c r="DF40" i="1"/>
  <c r="DG40" i="1"/>
  <c r="DG10" i="3"/>
  <c r="DG12" i="3" s="1"/>
  <c r="DF10" i="3"/>
  <c r="DF12" i="3" s="1"/>
  <c r="DE10" i="3"/>
  <c r="DE12" i="3" s="1"/>
  <c r="DD10" i="3"/>
  <c r="DD12" i="3" s="1"/>
  <c r="DD23" i="1"/>
  <c r="DE23" i="1"/>
  <c r="DF23" i="1"/>
  <c r="DG23" i="1"/>
  <c r="DD9" i="1"/>
  <c r="DE9" i="1"/>
  <c r="DF9" i="1"/>
  <c r="DG9" i="1"/>
  <c r="DC54" i="1" l="1"/>
  <c r="DC74" i="1"/>
  <c r="DC68" i="1"/>
  <c r="DC62" i="1"/>
  <c r="DC40" i="1"/>
  <c r="DC23" i="1" l="1"/>
  <c r="DC9" i="1"/>
  <c r="DC10" i="3"/>
  <c r="DC12" i="3" s="1"/>
  <c r="DA54" i="1" l="1"/>
  <c r="DB54" i="1"/>
  <c r="DA74" i="1"/>
  <c r="DB74" i="1"/>
  <c r="DA68" i="1"/>
  <c r="DB68" i="1"/>
  <c r="DA62" i="1"/>
  <c r="DB62" i="1"/>
  <c r="DA40" i="1"/>
  <c r="DB40" i="1"/>
  <c r="DA23" i="1"/>
  <c r="DB23" i="1"/>
  <c r="DA9" i="1"/>
  <c r="DB9" i="1"/>
  <c r="DB10" i="3"/>
  <c r="DB12" i="3" s="1"/>
  <c r="DA10" i="3"/>
  <c r="DA12" i="3" s="1"/>
  <c r="CZ10" i="3" l="1"/>
  <c r="CZ12" i="3" s="1"/>
  <c r="CY10" i="3"/>
  <c r="CY12" i="3" s="1"/>
  <c r="CX10" i="3"/>
  <c r="CX12" i="3" s="1"/>
  <c r="CW10" i="3"/>
  <c r="CW12" i="3" s="1"/>
  <c r="CW54" i="1"/>
  <c r="CX54" i="1"/>
  <c r="CY54" i="1"/>
  <c r="CZ54" i="1"/>
  <c r="CW62" i="1"/>
  <c r="CX62" i="1"/>
  <c r="CY62" i="1"/>
  <c r="CZ62" i="1"/>
  <c r="CW74" i="1"/>
  <c r="CX74" i="1"/>
  <c r="CY74" i="1"/>
  <c r="CZ74" i="1"/>
  <c r="CW68" i="1"/>
  <c r="CX68" i="1"/>
  <c r="CY68" i="1"/>
  <c r="CZ68" i="1"/>
  <c r="CW40" i="1"/>
  <c r="CX40" i="1"/>
  <c r="CY40" i="1"/>
  <c r="CZ40" i="1"/>
  <c r="CW23" i="1"/>
  <c r="CX23" i="1"/>
  <c r="CY23" i="1"/>
  <c r="CZ23" i="1"/>
  <c r="CW9" i="1"/>
  <c r="CX9" i="1"/>
  <c r="CY9" i="1"/>
  <c r="CZ9" i="1"/>
  <c r="CU54" i="1" l="1"/>
  <c r="CV54" i="1"/>
  <c r="CU62" i="1"/>
  <c r="CV62" i="1"/>
  <c r="CU74" i="1"/>
  <c r="CV74" i="1"/>
  <c r="CU68" i="1"/>
  <c r="CV68" i="1"/>
  <c r="CU40" i="1"/>
  <c r="CV40" i="1"/>
  <c r="CU23" i="1"/>
  <c r="CV23" i="1"/>
  <c r="CU9" i="1"/>
  <c r="CV9" i="1"/>
  <c r="CV10" i="3" l="1"/>
  <c r="CV12" i="3" s="1"/>
  <c r="CU10" i="3"/>
  <c r="CU12" i="3" s="1"/>
  <c r="CS54" i="1" l="1"/>
  <c r="CT54" i="1"/>
  <c r="CS74" i="1"/>
  <c r="CT74" i="1"/>
  <c r="CS68" i="1"/>
  <c r="CT68" i="1"/>
  <c r="CS62" i="1"/>
  <c r="CT62" i="1"/>
  <c r="CS40" i="1"/>
  <c r="CT40" i="1"/>
  <c r="CS23" i="1"/>
  <c r="CT23" i="1"/>
  <c r="CS9" i="1"/>
  <c r="CT9" i="1"/>
  <c r="CT10" i="3"/>
  <c r="CT12" i="3" s="1"/>
  <c r="CS10" i="3"/>
  <c r="CS12" i="3" s="1"/>
  <c r="CR54" i="1" l="1"/>
  <c r="CP54" i="1"/>
  <c r="CQ54" i="1"/>
  <c r="CP62" i="1"/>
  <c r="CQ62" i="1"/>
  <c r="CR62" i="1"/>
  <c r="CP74" i="1"/>
  <c r="CQ74" i="1"/>
  <c r="CR74" i="1"/>
  <c r="CP68" i="1"/>
  <c r="CQ68" i="1"/>
  <c r="CR68" i="1"/>
  <c r="CP40" i="1"/>
  <c r="CQ40" i="1"/>
  <c r="CR40" i="1"/>
  <c r="CP23" i="1"/>
  <c r="CQ23" i="1"/>
  <c r="CR23" i="1"/>
  <c r="CP9" i="1"/>
  <c r="CQ9" i="1"/>
  <c r="CR9" i="1"/>
  <c r="CR10" i="3"/>
  <c r="CR12" i="3" s="1"/>
  <c r="CQ10" i="3"/>
  <c r="CQ12" i="3" s="1"/>
  <c r="CP10" i="3"/>
  <c r="CP12" i="3" s="1"/>
  <c r="CO10" i="3" l="1"/>
  <c r="CO12" i="3" s="1"/>
  <c r="CN10" i="3"/>
  <c r="CN12" i="3" s="1"/>
  <c r="CM10" i="3"/>
  <c r="CM12" i="3" s="1"/>
  <c r="CL10" i="3"/>
  <c r="CL12" i="3" s="1"/>
  <c r="CK10" i="3"/>
  <c r="CK12" i="3" s="1"/>
  <c r="CK74" i="1"/>
  <c r="CL74" i="1"/>
  <c r="CM74" i="1"/>
  <c r="CN74" i="1"/>
  <c r="CO74" i="1"/>
  <c r="CK68" i="1"/>
  <c r="CL68" i="1"/>
  <c r="CM68" i="1"/>
  <c r="CN68" i="1"/>
  <c r="CO68" i="1"/>
  <c r="CK62" i="1"/>
  <c r="CL62" i="1"/>
  <c r="CM62" i="1"/>
  <c r="CN62" i="1"/>
  <c r="CO62" i="1"/>
  <c r="CK54" i="1"/>
  <c r="CL54" i="1"/>
  <c r="CM54" i="1"/>
  <c r="CN54" i="1"/>
  <c r="CO54" i="1"/>
  <c r="CK40" i="1"/>
  <c r="CL40" i="1"/>
  <c r="CM40" i="1"/>
  <c r="CN40" i="1"/>
  <c r="CO40" i="1"/>
  <c r="CK23" i="1"/>
  <c r="CL23" i="1"/>
  <c r="CM23" i="1"/>
  <c r="CN23" i="1"/>
  <c r="CO23" i="1"/>
  <c r="CK9" i="1"/>
  <c r="CL9" i="1"/>
  <c r="CM9" i="1"/>
  <c r="CN9" i="1"/>
  <c r="CO9" i="1"/>
  <c r="CJ10" i="3" l="1"/>
  <c r="CJ12" i="3" s="1"/>
  <c r="CJ74" i="1"/>
  <c r="CJ68" i="1"/>
  <c r="CJ62" i="1"/>
  <c r="CJ54" i="1"/>
  <c r="CJ40" i="1"/>
  <c r="CJ23" i="1"/>
  <c r="CJ9" i="1"/>
  <c r="CH74" i="1"/>
  <c r="CI74" i="1"/>
  <c r="CH68" i="1"/>
  <c r="CI68" i="1"/>
  <c r="CH62" i="1"/>
  <c r="CI62" i="1"/>
  <c r="CH54" i="1"/>
  <c r="CI54" i="1"/>
  <c r="CH40" i="1"/>
  <c r="CI40" i="1"/>
  <c r="CH23" i="1"/>
  <c r="CI23" i="1"/>
  <c r="CH9" i="1"/>
  <c r="CI9" i="1"/>
  <c r="CI10" i="3"/>
  <c r="CI12" i="3" s="1"/>
  <c r="CH10" i="3"/>
  <c r="CH12" i="3" s="1"/>
  <c r="CF74" i="1"/>
  <c r="CG74" i="1"/>
  <c r="CF68" i="1"/>
  <c r="CG68" i="1"/>
  <c r="CF62" i="1"/>
  <c r="CG62" i="1"/>
  <c r="CF54" i="1"/>
  <c r="CG54" i="1"/>
  <c r="CF40" i="1"/>
  <c r="CG40" i="1"/>
  <c r="CF23" i="1"/>
  <c r="CG23" i="1"/>
  <c r="CF9" i="1"/>
  <c r="CG9" i="1"/>
  <c r="CG10" i="3"/>
  <c r="CG12" i="3" s="1"/>
  <c r="CF10" i="3"/>
  <c r="CF12" i="3" s="1"/>
  <c r="CE10" i="3"/>
  <c r="CE12" i="3" s="1"/>
  <c r="CD74" i="1"/>
  <c r="CE74" i="1"/>
  <c r="CD68" i="1"/>
  <c r="CE68" i="1"/>
  <c r="CD62" i="1"/>
  <c r="CE62" i="1"/>
  <c r="CD54" i="1"/>
  <c r="CE54" i="1"/>
  <c r="CD40" i="1"/>
  <c r="CE40" i="1"/>
  <c r="CD23" i="1"/>
  <c r="CE23" i="1"/>
  <c r="CD9" i="1"/>
  <c r="CE9" i="1"/>
  <c r="CD10" i="3"/>
  <c r="CD12" i="3" s="1"/>
  <c r="CC10" i="3"/>
  <c r="CC12" i="3" s="1"/>
  <c r="CB74" i="1"/>
  <c r="CC74" i="1"/>
  <c r="CB68" i="1"/>
  <c r="CC68" i="1"/>
  <c r="CB62" i="1"/>
  <c r="CC62" i="1"/>
  <c r="CB54" i="1"/>
  <c r="CC54" i="1"/>
  <c r="CB40" i="1"/>
  <c r="CC40" i="1"/>
  <c r="CB23" i="1"/>
  <c r="CC23" i="1"/>
  <c r="CC9" i="1"/>
  <c r="CB9" i="1"/>
  <c r="CB10" i="3"/>
  <c r="CB12" i="3" s="1"/>
  <c r="CA74" i="1"/>
  <c r="CA68" i="1"/>
  <c r="CA62" i="1"/>
  <c r="CA54" i="1"/>
  <c r="CA40" i="1"/>
  <c r="CA23" i="1"/>
  <c r="CA9" i="1"/>
  <c r="CA10" i="3"/>
  <c r="CA12" i="3" s="1"/>
  <c r="BZ10" i="3"/>
  <c r="BZ12" i="3" s="1"/>
  <c r="BZ74" i="1"/>
  <c r="BZ68" i="1"/>
  <c r="BZ62" i="1"/>
  <c r="BZ54" i="1"/>
  <c r="BZ40" i="1"/>
  <c r="BZ23" i="1"/>
  <c r="BZ9" i="1"/>
  <c r="BY74" i="1"/>
  <c r="BY68" i="1"/>
  <c r="BY62" i="1"/>
  <c r="BY54" i="1"/>
  <c r="BY40" i="1"/>
  <c r="BY23" i="1"/>
  <c r="BY9" i="1"/>
  <c r="BY10" i="3"/>
  <c r="BY12" i="3" s="1"/>
  <c r="BX10" i="3"/>
  <c r="BX12" i="3" s="1"/>
  <c r="BW10" i="3"/>
  <c r="BW12" i="3" s="1"/>
  <c r="BV10" i="3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P74" i="1" l="1"/>
  <c r="BQ74" i="1"/>
  <c r="BR74" i="1"/>
  <c r="BV74" i="1"/>
  <c r="BW74" i="1"/>
  <c r="BP68" i="1"/>
  <c r="BQ68" i="1"/>
  <c r="BR68" i="1"/>
  <c r="BV68" i="1"/>
  <c r="BW68" i="1"/>
  <c r="BP62" i="1"/>
  <c r="BQ62" i="1"/>
  <c r="BR62" i="1"/>
  <c r="BV62" i="1"/>
  <c r="BW62" i="1"/>
  <c r="BV54" i="1"/>
  <c r="BW54" i="1"/>
  <c r="BP54" i="1"/>
  <c r="BQ54" i="1"/>
  <c r="BR54" i="1"/>
  <c r="BP40" i="1"/>
  <c r="BQ40" i="1"/>
  <c r="BR40" i="1"/>
  <c r="BV40" i="1"/>
  <c r="BW40" i="1"/>
  <c r="BP23" i="1"/>
  <c r="BQ23" i="1"/>
  <c r="BR23" i="1"/>
  <c r="BV23" i="1"/>
  <c r="BW23" i="1"/>
  <c r="BP9" i="1"/>
  <c r="BQ9" i="1"/>
  <c r="BR9" i="1"/>
  <c r="BV9" i="1"/>
  <c r="BW9" i="1"/>
  <c r="BO10" i="3" l="1"/>
  <c r="BO12" i="3" s="1"/>
  <c r="BO74" i="1"/>
  <c r="BO68" i="1"/>
  <c r="BO62" i="1"/>
  <c r="BO54" i="1"/>
  <c r="BO40" i="1"/>
  <c r="BO23" i="1"/>
  <c r="BO9" i="1"/>
  <c r="BN74" i="1" l="1"/>
  <c r="BN68" i="1"/>
  <c r="BN62" i="1"/>
  <c r="BN54" i="1"/>
  <c r="BN40" i="1"/>
  <c r="BN23" i="1"/>
  <c r="BN9" i="1"/>
  <c r="BN10" i="3"/>
  <c r="BN12" i="3" s="1"/>
  <c r="BM10" i="3"/>
  <c r="BM12" i="3" s="1"/>
  <c r="BM74" i="1"/>
  <c r="BM68" i="1"/>
  <c r="BM62" i="1"/>
  <c r="BM54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J40" i="1"/>
  <c r="BK40" i="1"/>
  <c r="BL40" i="1"/>
  <c r="BM40" i="1"/>
  <c r="BM23" i="1"/>
  <c r="BM9" i="1"/>
  <c r="BJ54" i="1"/>
  <c r="BL54" i="1"/>
  <c r="BL62" i="1"/>
  <c r="BJ62" i="1"/>
  <c r="BJ74" i="1"/>
  <c r="BL74" i="1"/>
  <c r="BJ68" i="1"/>
  <c r="BL68" i="1"/>
  <c r="BL23" i="1"/>
  <c r="BJ23" i="1"/>
  <c r="BJ9" i="1"/>
  <c r="BL9" i="1"/>
  <c r="BL10" i="3"/>
  <c r="BL12" i="3" s="1"/>
  <c r="BK10" i="3"/>
  <c r="BK12" i="3" s="1"/>
  <c r="BJ10" i="3"/>
  <c r="BJ12" i="3" s="1"/>
  <c r="BI10" i="3"/>
  <c r="BI12" i="3" s="1"/>
  <c r="BH74" i="1"/>
  <c r="BH68" i="1"/>
  <c r="BH62" i="1"/>
  <c r="BH54" i="1"/>
  <c r="BH23" i="1"/>
  <c r="BH9" i="1"/>
  <c r="BH10" i="3"/>
  <c r="BH12" i="3" s="1"/>
  <c r="BG62" i="1"/>
  <c r="BG74" i="1"/>
  <c r="BG68" i="1"/>
  <c r="BG54" i="1"/>
  <c r="BG23" i="1"/>
  <c r="BG9" i="1"/>
  <c r="BG10" i="3"/>
  <c r="BG12" i="3" s="1"/>
  <c r="BF10" i="3"/>
  <c r="BF12" i="3" s="1"/>
  <c r="BF74" i="1"/>
  <c r="BF68" i="1"/>
  <c r="BF62" i="1"/>
  <c r="BF54" i="1"/>
  <c r="BF23" i="1"/>
  <c r="BF9" i="1"/>
  <c r="BE10" i="3"/>
  <c r="BE12" i="3" s="1"/>
  <c r="BE62" i="1"/>
  <c r="BE68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E23" i="1"/>
  <c r="BE9" i="1"/>
  <c r="BD68" i="1"/>
  <c r="BD62" i="1"/>
  <c r="BD23" i="1"/>
  <c r="BD9" i="1"/>
  <c r="BD10" i="3"/>
  <c r="BD12" i="3" s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10" i="3"/>
  <c r="B12" i="3" s="1"/>
</calcChain>
</file>

<file path=xl/sharedStrings.xml><?xml version="1.0" encoding="utf-8"?>
<sst xmlns="http://schemas.openxmlformats.org/spreadsheetml/2006/main" count="215" uniqueCount="137">
  <si>
    <t>Karlar</t>
  </si>
  <si>
    <t>Konur</t>
  </si>
  <si>
    <t>01.Landbúnaður</t>
  </si>
  <si>
    <t>04.Iðnaður/hráefnav.</t>
  </si>
  <si>
    <t>06.Mannvirkjagerð</t>
  </si>
  <si>
    <t>07.Verslun</t>
  </si>
  <si>
    <t>11.Fjármál og tryggingar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</si>
  <si>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</si>
  <si>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</si>
  <si>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</si>
  <si>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</si>
  <si>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</si>
  <si>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</si>
  <si>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</si>
  <si>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</si>
  <si>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</si>
  <si>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</si>
  <si>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</si>
  <si>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</si>
  <si>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</si>
  <si>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</si>
  <si>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</si>
  <si>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</si>
  <si>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</si>
  <si>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</si>
  <si>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</si>
  <si>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</si>
  <si>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</si>
  <si>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</si>
  <si>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</si>
  <si>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</si>
  <si>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</si>
  <si>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</si>
  <si>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</si>
  <si>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</si>
  <si>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</si>
  <si>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</si>
  <si>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</si>
  <si>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</si>
  <si>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</si>
  <si>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</si>
  <si>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</si>
  <si>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</si>
  <si>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</si>
  <si>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</si>
  <si>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</si>
  <si>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</si>
  <si>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</si>
  <si>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</si>
  <si>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</si>
  <si>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</si>
  <si>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</si>
  <si>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</si>
  <si>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</si>
  <si>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</si>
  <si>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</si>
  <si>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</si>
  <si>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</si>
  <si>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</si>
  <si>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</si>
  <si>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</si>
  <si>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</si>
  <si>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</si>
  <si>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</si>
  <si>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</si>
  <si>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</si>
  <si>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</si>
  <si>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</si>
  <si>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</si>
  <si>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</si>
  <si>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</si>
  <si>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</si>
  <si>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</si>
  <si>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</si>
  <si>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</si>
  <si>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</si>
  <si>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</si>
  <si>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</si>
  <si>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</si>
  <si>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</si>
  <si>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</si>
  <si>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</si>
  <si>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</si>
  <si>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</si>
  <si>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</si>
  <si>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</si>
  <si>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</si>
  <si>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</si>
  <si>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</si>
  <si>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</si>
  <si>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</si>
  <si>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</si>
  <si>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</si>
  <si>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</si>
  <si>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</si>
  <si>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</si>
  <si>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</si>
  <si>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</si>
  <si>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</si>
  <si>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1 Grunnsk</t>
  </si>
  <si>
    <t>3 Iðnnám</t>
  </si>
  <si>
    <t>4 Stúdent</t>
  </si>
  <si>
    <t>5 Háskóli</t>
  </si>
  <si>
    <t>Ásahreppur fjöldi atvinnulausra í lok mánaðar</t>
  </si>
  <si>
    <t>Ásahreppur- fjöldi atvinnulausra í lok mánaðar</t>
  </si>
  <si>
    <t>200908</t>
  </si>
  <si>
    <t>200909</t>
  </si>
  <si>
    <t>Ríkisfang</t>
  </si>
  <si>
    <t>Íslenskir ríkisborgarar</t>
  </si>
  <si>
    <t>Pólskir ríkisborgarar</t>
  </si>
  <si>
    <t>Aðrir erlendir ríkisborgarar</t>
  </si>
  <si>
    <t>16.Fræðslustarfsemi</t>
  </si>
  <si>
    <t>Óvíst</t>
  </si>
  <si>
    <t>12.Sérfr.starfs., fasteignaþj.</t>
  </si>
  <si>
    <t>14.Félög/menning/pers. þj.</t>
  </si>
  <si>
    <t>17.Heilbr./félagsþj</t>
  </si>
  <si>
    <t>6.Bændur og fiskimenn</t>
  </si>
  <si>
    <t>Atvinnulausir - allir*</t>
  </si>
  <si>
    <t>16-19 ára**</t>
  </si>
  <si>
    <t>*Sv.fél.lögh.frá jan.2014</t>
  </si>
  <si>
    <t>**18-69 ára frá jan.2014</t>
  </si>
  <si>
    <t>08.Flutningar</t>
  </si>
  <si>
    <t>09. Gisting og veitingar</t>
  </si>
  <si>
    <t xml:space="preserve">2.Framhaldsnám ýmiss </t>
  </si>
  <si>
    <t>Annað, óvíst</t>
  </si>
  <si>
    <t>7.Iðnaðarmenn</t>
  </si>
  <si>
    <t>15.Opinber stjórnsýsla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</si>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</sst>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3" xfId="0" applyFont="1" applyBorder="1"/>
    <xf numFmtId="165" fontId="0" fillId="0" borderId="0" xfId="0" applyNumberFormat="1"/>
    <xf numFmtId="0" fontId="3" fillId="0" borderId="3" xfId="0" applyFont="1" applyFill="1" applyBorder="1"/>
    <xf numFmtId="0" fontId="0" fillId="0" borderId="3" xfId="0" applyFill="1" applyBorder="1"/>
    <xf numFmtId="0" fontId="1" fillId="2" borderId="0" xfId="0" applyFont="1" applyFill="1"/>
    <xf numFmtId="0" fontId="3" fillId="0" borderId="4" xfId="0" applyFont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3" fillId="0" borderId="3" xfId="0" applyFont="1" applyBorder="1"/>
    <xf numFmtId="0" fontId="0" fillId="0" borderId="0" xfId="0" applyFill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0" fontId="8" fillId="0" borderId="0" xfId="0" applyFont="1"/>
    <xf numFmtId="0" fontId="3" fillId="0" borderId="8" xfId="0" applyFont="1" applyBorder="1"/>
    <xf numFmtId="0" fontId="3" fillId="0" borderId="2" xfId="0" applyFont="1" applyFill="1" applyBorder="1"/>
    <xf numFmtId="0" fontId="0" fillId="0" borderId="2" xfId="0" applyFont="1" applyFill="1" applyBorder="1"/>
    <xf numFmtId="0" fontId="9" fillId="0" borderId="0" xfId="0" applyFont="1"/>
    <xf numFmtId="0" fontId="2" fillId="2" borderId="0" xfId="0" applyFont="1" applyFill="1"/>
    <xf numFmtId="166" fontId="0" fillId="0" borderId="0" xfId="0" applyNumberFormat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0" fillId="0" borderId="3" xfId="0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0" applyNumberFormat="1" applyBorder="1"/>
    <xf numFmtId="0" fontId="0" fillId="0" borderId="6" xfId="0" applyFont="1" applyBorder="1"/>
    <xf numFmtId="0" fontId="3" fillId="0" borderId="9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Ásahreppi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4168209938"/>
          <c:y val="1.265636109867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6449269852805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Atvinnuleysi!$B$2:$FL$2</c:f>
              <c:strCache>
                <c:ptCount val="16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200810</c:v>
                </c:pt>
                <c:pt idx="16">
                  <c:v>200811</c:v>
                </c:pt>
                <c:pt idx="17">
                  <c:v>200812</c:v>
                </c:pt>
                <c:pt idx="18">
                  <c:v>200901</c:v>
                </c:pt>
                <c:pt idx="19">
                  <c:v>200902</c:v>
                </c:pt>
                <c:pt idx="20">
                  <c:v>200903</c:v>
                </c:pt>
                <c:pt idx="21">
                  <c:v>200904</c:v>
                </c:pt>
                <c:pt idx="22">
                  <c:v>200905</c:v>
                </c:pt>
                <c:pt idx="23">
                  <c:v>200906</c:v>
                </c:pt>
                <c:pt idx="24">
                  <c:v>200907</c:v>
                </c:pt>
                <c:pt idx="25">
                  <c:v>200908</c:v>
                </c:pt>
                <c:pt idx="26">
                  <c:v>200909</c:v>
                </c:pt>
                <c:pt idx="27">
                  <c:v>200910</c:v>
                </c:pt>
                <c:pt idx="28">
                  <c:v>200911</c:v>
                </c:pt>
                <c:pt idx="29">
                  <c:v>200912</c:v>
                </c:pt>
                <c:pt idx="30">
                  <c:v>201001</c:v>
                </c:pt>
                <c:pt idx="31">
                  <c:v>201002</c:v>
                </c:pt>
                <c:pt idx="32">
                  <c:v>201003</c:v>
                </c:pt>
                <c:pt idx="33">
                  <c:v>201004</c:v>
                </c:pt>
                <c:pt idx="34">
                  <c:v>201005</c:v>
                </c:pt>
                <c:pt idx="35">
                  <c:v>201006</c:v>
                </c:pt>
                <c:pt idx="36">
                  <c:v>201007</c:v>
                </c:pt>
                <c:pt idx="37">
                  <c:v>201008</c:v>
                </c:pt>
                <c:pt idx="38">
                  <c:v>201009</c:v>
                </c:pt>
                <c:pt idx="39">
                  <c:v>201010</c:v>
                </c:pt>
                <c:pt idx="40">
                  <c:v>201011</c:v>
                </c:pt>
                <c:pt idx="41">
                  <c:v>201012</c:v>
                </c:pt>
                <c:pt idx="42">
                  <c:v>201101</c:v>
                </c:pt>
                <c:pt idx="43">
                  <c:v>201102</c:v>
                </c:pt>
                <c:pt idx="44">
                  <c:v>201103</c:v>
                </c:pt>
                <c:pt idx="45">
                  <c:v>201104</c:v>
                </c:pt>
                <c:pt idx="46">
                  <c:v>201105</c:v>
                </c:pt>
                <c:pt idx="47">
                  <c:v>201106</c:v>
                </c:pt>
                <c:pt idx="48">
                  <c:v>201107</c:v>
                </c:pt>
                <c:pt idx="49">
                  <c:v>201108</c:v>
                </c:pt>
                <c:pt idx="50">
                  <c:v>201109</c:v>
                </c:pt>
                <c:pt idx="51">
                  <c:v>201110</c:v>
                </c:pt>
                <c:pt idx="52">
                  <c:v>201111</c:v>
                </c:pt>
                <c:pt idx="53">
                  <c:v>201112</c:v>
                </c:pt>
                <c:pt idx="54">
                  <c:v>201201</c:v>
                </c:pt>
                <c:pt idx="55">
                  <c:v>201202</c:v>
                </c:pt>
                <c:pt idx="56">
                  <c:v>201203</c:v>
                </c:pt>
                <c:pt idx="57">
                  <c:v>201204</c:v>
                </c:pt>
                <c:pt idx="58">
                  <c:v>201205</c:v>
                </c:pt>
                <c:pt idx="59">
                  <c:v>201206</c:v>
                </c:pt>
                <c:pt idx="60">
                  <c:v>201207</c:v>
                </c:pt>
                <c:pt idx="61">
                  <c:v>201208</c:v>
                </c:pt>
                <c:pt idx="62">
                  <c:v>201209</c:v>
                </c:pt>
                <c:pt idx="63">
                  <c:v>201210</c:v>
                </c:pt>
                <c:pt idx="64">
                  <c:v>201211</c:v>
                </c:pt>
                <c:pt idx="65">
                  <c:v>201212</c:v>
                </c:pt>
                <c:pt idx="66">
                  <c:v>201301</c:v>
                </c:pt>
                <c:pt idx="67">
                  <c:v>201302</c:v>
                </c:pt>
                <c:pt idx="68">
                  <c:v>201303</c:v>
                </c:pt>
                <c:pt idx="69">
                  <c:v>201304</c:v>
                </c:pt>
                <c:pt idx="70">
                  <c:v>201305</c:v>
                </c:pt>
                <c:pt idx="71">
                  <c:v>201306</c:v>
                </c:pt>
                <c:pt idx="72">
                  <c:v>201307</c:v>
                </c:pt>
                <c:pt idx="73">
                  <c:v>201308</c:v>
                </c:pt>
                <c:pt idx="74">
                  <c:v>201309</c:v>
                </c:pt>
                <c:pt idx="75">
                  <c:v>201310</c:v>
                </c:pt>
                <c:pt idx="76">
                  <c:v>201311</c:v>
                </c:pt>
                <c:pt idx="77">
                  <c:v>201312</c:v>
                </c:pt>
                <c:pt idx="78">
                  <c:v>201401</c:v>
                </c:pt>
                <c:pt idx="79">
                  <c:v>201402</c:v>
                </c:pt>
                <c:pt idx="80">
                  <c:v>201403</c:v>
                </c:pt>
                <c:pt idx="81">
                  <c:v>201404</c:v>
                </c:pt>
                <c:pt idx="82">
                  <c:v>201405</c:v>
                </c:pt>
                <c:pt idx="83">
                  <c:v>201406</c:v>
                </c:pt>
                <c:pt idx="84">
                  <c:v>201407</c:v>
                </c:pt>
                <c:pt idx="85">
                  <c:v>201408</c:v>
                </c:pt>
                <c:pt idx="86">
                  <c:v>201409</c:v>
                </c:pt>
                <c:pt idx="87">
                  <c:v>201410</c:v>
                </c:pt>
                <c:pt idx="88">
                  <c:v>201411</c:v>
                </c:pt>
                <c:pt idx="89">
                  <c:v>201412</c:v>
                </c:pt>
                <c:pt idx="90">
                  <c:v>201501</c:v>
                </c:pt>
                <c:pt idx="91">
                  <c:v>201502</c:v>
                </c:pt>
                <c:pt idx="92">
                  <c:v>201503</c:v>
                </c:pt>
                <c:pt idx="93">
                  <c:v>201504</c:v>
                </c:pt>
                <c:pt idx="94">
                  <c:v>201505</c:v>
                </c:pt>
                <c:pt idx="95">
                  <c:v>201506</c:v>
                </c:pt>
                <c:pt idx="96">
                  <c:v>201507</c:v>
                </c:pt>
                <c:pt idx="97">
                  <c:v>201508</c:v>
                </c:pt>
                <c:pt idx="98">
                  <c:v>201509</c:v>
                </c:pt>
                <c:pt idx="99">
                  <c:v>201510</c:v>
                </c:pt>
                <c:pt idx="100">
                  <c:v>201511</c:v>
                </c:pt>
                <c:pt idx="101">
                  <c:v>201512</c:v>
                </c:pt>
                <c:pt idx="102">
                  <c:v>201601</c:v>
                </c:pt>
                <c:pt idx="103">
                  <c:v>201602</c:v>
                </c:pt>
                <c:pt idx="104">
                  <c:v>201603</c:v>
                </c:pt>
                <c:pt idx="105">
                  <c:v>201604</c:v>
                </c:pt>
                <c:pt idx="106">
                  <c:v>201605</c:v>
                </c:pt>
                <c:pt idx="107">
                  <c:v>201606</c:v>
                </c:pt>
                <c:pt idx="108">
                  <c:v>201607</c:v>
                </c:pt>
                <c:pt idx="109">
                  <c:v>201608</c:v>
                </c:pt>
                <c:pt idx="110">
                  <c:v>201609</c:v>
                </c:pt>
                <c:pt idx="111">
                  <c:v>201610</c:v>
                </c:pt>
                <c:pt idx="112">
                  <c:v>201611</c:v>
                </c:pt>
                <c:pt idx="113">
                  <c:v>201612</c:v>
                </c:pt>
                <c:pt idx="114">
                  <c:v>201701</c:v>
                </c:pt>
                <c:pt idx="115">
                  <c:v>201702</c:v>
                </c:pt>
                <c:pt idx="116">
                  <c:v>201703</c:v>
                </c:pt>
                <c:pt idx="117">
                  <c:v>201704</c:v>
                </c:pt>
                <c:pt idx="118">
                  <c:v>201705</c:v>
                </c:pt>
                <c:pt idx="119">
                  <c:v>201706</c:v>
                </c:pt>
                <c:pt idx="120">
                  <c:v>201707</c:v>
                </c:pt>
                <c:pt idx="121">
                  <c:v>201708</c:v>
                </c:pt>
                <c:pt idx="122">
                  <c:v>201709</c:v>
                </c:pt>
                <c:pt idx="123">
                  <c:v>201710</c:v>
                </c:pt>
                <c:pt idx="124">
                  <c:v>201711</c:v>
                </c:pt>
                <c:pt idx="125">
                  <c:v>201712</c:v>
                </c:pt>
                <c:pt idx="126">
                  <c:v>201801</c:v>
                </c:pt>
                <c:pt idx="127">
                  <c:v>201802</c:v>
                </c:pt>
                <c:pt idx="128">
                  <c:v>201803</c:v>
                </c:pt>
                <c:pt idx="129">
                  <c:v>201804</c:v>
                </c:pt>
                <c:pt idx="130">
                  <c:v>201805</c:v>
                </c:pt>
                <c:pt idx="131">
                  <c:v>201806</c:v>
                </c:pt>
                <c:pt idx="132">
                  <c:v>201807</c:v>
                </c:pt>
                <c:pt idx="133">
                  <c:v>201808</c:v>
                </c:pt>
                <c:pt idx="134">
                  <c:v>201809</c:v>
                </c:pt>
                <c:pt idx="135">
                  <c:v>201810</c:v>
                </c:pt>
                <c:pt idx="136">
                  <c:v>201811</c:v>
                </c:pt>
                <c:pt idx="137">
                  <c:v>201812</c:v>
                </c:pt>
                <c:pt idx="138">
                  <c:v>201901</c:v>
                </c:pt>
                <c:pt idx="139">
                  <c:v>201902</c:v>
                </c:pt>
                <c:pt idx="140">
                  <c:v>201903</c:v>
                </c:pt>
                <c:pt idx="141">
                  <c:v>201904</c:v>
                </c:pt>
                <c:pt idx="142">
                  <c:v>201905</c:v>
                </c:pt>
                <c:pt idx="143">
                  <c:v>201906</c:v>
                </c:pt>
                <c:pt idx="144">
                  <c:v>201907</c:v>
                </c:pt>
                <c:pt idx="145">
                  <c:v>201908</c:v>
                </c:pt>
                <c:pt idx="146">
                  <c:v>201909</c:v>
                </c:pt>
                <c:pt idx="147">
                  <c:v>201910</c:v>
                </c:pt>
                <c:pt idx="148">
                  <c:v>201911</c:v>
                </c:pt>
                <c:pt idx="149">
                  <c:v>201912</c:v>
                </c:pt>
                <c:pt idx="150">
                  <c:v>202001</c:v>
                </c:pt>
                <c:pt idx="151">
                  <c:v>202002</c:v>
                </c:pt>
                <c:pt idx="152">
                  <c:v>202003</c:v>
                </c:pt>
                <c:pt idx="153">
                  <c:v>202004</c:v>
                </c:pt>
                <c:pt idx="154">
                  <c:v>202005</c:v>
                </c:pt>
                <c:pt idx="155">
                  <c:v>202006</c:v>
                </c:pt>
                <c:pt idx="156">
                  <c:v>202007</c:v>
                </c:pt>
                <c:pt idx="157">
                  <c:v>202008</c:v>
                </c:pt>
                <c:pt idx="158">
                  <c:v>202009</c:v>
                </c:pt>
                <c:pt idx="159">
                  <c:v>202010</c:v>
                </c:pt>
                <c:pt idx="160">
                  <c:v>202011</c:v>
                </c:pt>
                <c:pt idx="161">
                  <c:v>202012</c:v>
                </c:pt>
                <c:pt idx="162">
                  <c:v>202101</c:v>
                </c:pt>
                <c:pt idx="163">
                  <c:v>202102</c:v>
                </c:pt>
                <c:pt idx="164">
                  <c:v>202103</c:v>
                </c:pt>
                <c:pt idx="165">
                  <c:v>202104</c:v>
                </c:pt>
                <c:pt idx="166">
                  <c:v>202105</c:v>
                </c:pt>
              </c:strCache>
            </c:strRef>
          </c:cat>
          <c:val>
            <c:numRef>
              <c:f>Atvinnuleysi!$B$12:$FL$12</c:f>
              <c:numCache>
                <c:formatCode>0.0%</c:formatCode>
                <c:ptCount val="167"/>
                <c:pt idx="0">
                  <c:v>0</c:v>
                </c:pt>
                <c:pt idx="1">
                  <c:v>1.3333333333333334E-2</c:v>
                </c:pt>
                <c:pt idx="2">
                  <c:v>1.3333333333333334E-2</c:v>
                </c:pt>
                <c:pt idx="3">
                  <c:v>1.3333333333333334E-2</c:v>
                </c:pt>
                <c:pt idx="4">
                  <c:v>1.3333333333333334E-2</c:v>
                </c:pt>
                <c:pt idx="5">
                  <c:v>1.1764705882352941E-2</c:v>
                </c:pt>
                <c:pt idx="6">
                  <c:v>1.1764705882352941E-2</c:v>
                </c:pt>
                <c:pt idx="7">
                  <c:v>1.1764705882352941E-2</c:v>
                </c:pt>
                <c:pt idx="8">
                  <c:v>1.1764705882352941E-2</c:v>
                </c:pt>
                <c:pt idx="9">
                  <c:v>1.1764705882352941E-2</c:v>
                </c:pt>
                <c:pt idx="10">
                  <c:v>1.1904761904761904E-2</c:v>
                </c:pt>
                <c:pt idx="11">
                  <c:v>1.1904761904761904E-2</c:v>
                </c:pt>
                <c:pt idx="12">
                  <c:v>1.1904761904761904E-2</c:v>
                </c:pt>
                <c:pt idx="13">
                  <c:v>1.1904761904761904E-2</c:v>
                </c:pt>
                <c:pt idx="14">
                  <c:v>1.1904761904761904E-2</c:v>
                </c:pt>
                <c:pt idx="15">
                  <c:v>1.020408163265306E-2</c:v>
                </c:pt>
                <c:pt idx="16">
                  <c:v>1.020408163265306E-2</c:v>
                </c:pt>
                <c:pt idx="17">
                  <c:v>2.0408163265306121E-2</c:v>
                </c:pt>
                <c:pt idx="18">
                  <c:v>4.2553191489361701E-2</c:v>
                </c:pt>
                <c:pt idx="19">
                  <c:v>8.5106382978723402E-2</c:v>
                </c:pt>
                <c:pt idx="20">
                  <c:v>6.3829787234042548E-2</c:v>
                </c:pt>
                <c:pt idx="21">
                  <c:v>4.9504950495049507E-2</c:v>
                </c:pt>
                <c:pt idx="22">
                  <c:v>3.9603960396039604E-2</c:v>
                </c:pt>
                <c:pt idx="23">
                  <c:v>1.9801980198019802E-2</c:v>
                </c:pt>
                <c:pt idx="24">
                  <c:v>1.834862385321101E-2</c:v>
                </c:pt>
                <c:pt idx="25">
                  <c:v>1.834862385321101E-2</c:v>
                </c:pt>
                <c:pt idx="26">
                  <c:v>2.7522935779816515E-2</c:v>
                </c:pt>
                <c:pt idx="27">
                  <c:v>2.8846153846153848E-2</c:v>
                </c:pt>
                <c:pt idx="28">
                  <c:v>4.807692307692308E-2</c:v>
                </c:pt>
                <c:pt idx="29">
                  <c:v>4.807692307692308E-2</c:v>
                </c:pt>
                <c:pt idx="30">
                  <c:v>2.9126213592233011E-2</c:v>
                </c:pt>
                <c:pt idx="31">
                  <c:v>2.9126213592233011E-2</c:v>
                </c:pt>
                <c:pt idx="32">
                  <c:v>2.9126213592233011E-2</c:v>
                </c:pt>
                <c:pt idx="33">
                  <c:v>2.7777777777777776E-2</c:v>
                </c:pt>
                <c:pt idx="34">
                  <c:v>3.7037037037037035E-2</c:v>
                </c:pt>
                <c:pt idx="35">
                  <c:v>2.7777777777777776E-2</c:v>
                </c:pt>
                <c:pt idx="36">
                  <c:v>2.8301886792452831E-2</c:v>
                </c:pt>
                <c:pt idx="37">
                  <c:v>1.8867924528301886E-2</c:v>
                </c:pt>
                <c:pt idx="38">
                  <c:v>2.8301886792452831E-2</c:v>
                </c:pt>
                <c:pt idx="39">
                  <c:v>3.8461538461538464E-2</c:v>
                </c:pt>
                <c:pt idx="40">
                  <c:v>4.807692307692308E-2</c:v>
                </c:pt>
                <c:pt idx="41">
                  <c:v>4.807692307692308E-2</c:v>
                </c:pt>
                <c:pt idx="42">
                  <c:v>5.8252427184466021E-2</c:v>
                </c:pt>
                <c:pt idx="43">
                  <c:v>5.8252427184466021E-2</c:v>
                </c:pt>
                <c:pt idx="44">
                  <c:v>5.8252427184466021E-2</c:v>
                </c:pt>
                <c:pt idx="45">
                  <c:v>5.6603773584905662E-2</c:v>
                </c:pt>
                <c:pt idx="46">
                  <c:v>3.7735849056603772E-2</c:v>
                </c:pt>
                <c:pt idx="47">
                  <c:v>2.8301886792452831E-2</c:v>
                </c:pt>
                <c:pt idx="48">
                  <c:v>2.564102564102564E-2</c:v>
                </c:pt>
                <c:pt idx="49">
                  <c:v>3.4188034188034191E-2</c:v>
                </c:pt>
                <c:pt idx="50">
                  <c:v>3.4188034188034191E-2</c:v>
                </c:pt>
                <c:pt idx="51">
                  <c:v>3.5714285714285712E-2</c:v>
                </c:pt>
                <c:pt idx="52">
                  <c:v>3.5714285714285712E-2</c:v>
                </c:pt>
                <c:pt idx="53">
                  <c:v>4.4642857142857144E-2</c:v>
                </c:pt>
                <c:pt idx="54">
                  <c:v>4.3478260869565216E-2</c:v>
                </c:pt>
                <c:pt idx="55">
                  <c:v>3.4782608695652174E-2</c:v>
                </c:pt>
                <c:pt idx="56">
                  <c:v>2.6086956521739129E-2</c:v>
                </c:pt>
                <c:pt idx="57">
                  <c:v>2.5423728813559324E-2</c:v>
                </c:pt>
                <c:pt idx="58">
                  <c:v>1.6949152542372881E-2</c:v>
                </c:pt>
                <c:pt idx="59">
                  <c:v>0</c:v>
                </c:pt>
                <c:pt idx="60">
                  <c:v>8.9285714285714281E-3</c:v>
                </c:pt>
                <c:pt idx="61">
                  <c:v>0</c:v>
                </c:pt>
                <c:pt idx="62">
                  <c:v>8.9285714285714281E-3</c:v>
                </c:pt>
                <c:pt idx="63">
                  <c:v>2.7522935779816515E-2</c:v>
                </c:pt>
                <c:pt idx="64">
                  <c:v>1.834862385321101E-2</c:v>
                </c:pt>
                <c:pt idx="65">
                  <c:v>1.834862385321101E-2</c:v>
                </c:pt>
                <c:pt idx="66">
                  <c:v>1.834862385321101E-2</c:v>
                </c:pt>
                <c:pt idx="67">
                  <c:v>1.834862385321101E-2</c:v>
                </c:pt>
                <c:pt idx="68">
                  <c:v>9.1743119266055051E-3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8.4033613445378148E-3</c:v>
                </c:pt>
                <c:pt idx="73">
                  <c:v>8.4033613445378148E-3</c:v>
                </c:pt>
                <c:pt idx="74">
                  <c:v>0</c:v>
                </c:pt>
                <c:pt idx="75">
                  <c:v>8.771929824561403E-3</c:v>
                </c:pt>
                <c:pt idx="76">
                  <c:v>3.5087719298245612E-2</c:v>
                </c:pt>
                <c:pt idx="77">
                  <c:v>3.5087719298245612E-2</c:v>
                </c:pt>
                <c:pt idx="78">
                  <c:v>3.7037037037037035E-2</c:v>
                </c:pt>
                <c:pt idx="79">
                  <c:v>3.7037037037037035E-2</c:v>
                </c:pt>
                <c:pt idx="80">
                  <c:v>2.7777777777777776E-2</c:v>
                </c:pt>
                <c:pt idx="81">
                  <c:v>2.6785714285714284E-2</c:v>
                </c:pt>
                <c:pt idx="82">
                  <c:v>2.6785714285714284E-2</c:v>
                </c:pt>
                <c:pt idx="83">
                  <c:v>2.6785714285714284E-2</c:v>
                </c:pt>
                <c:pt idx="84">
                  <c:v>3.8461538461538464E-2</c:v>
                </c:pt>
                <c:pt idx="85">
                  <c:v>3.0769230769230771E-2</c:v>
                </c:pt>
                <c:pt idx="86">
                  <c:v>2.3076923076923078E-2</c:v>
                </c:pt>
                <c:pt idx="87">
                  <c:v>1.5625E-2</c:v>
                </c:pt>
                <c:pt idx="88">
                  <c:v>7.8125E-3</c:v>
                </c:pt>
                <c:pt idx="89">
                  <c:v>1.5625E-2</c:v>
                </c:pt>
                <c:pt idx="90">
                  <c:v>2.3255813953488372E-2</c:v>
                </c:pt>
                <c:pt idx="91">
                  <c:v>2.3255813953488372E-2</c:v>
                </c:pt>
                <c:pt idx="92">
                  <c:v>2.3255813953488372E-2</c:v>
                </c:pt>
                <c:pt idx="93">
                  <c:v>1.5151515151515152E-2</c:v>
                </c:pt>
                <c:pt idx="94">
                  <c:v>2.2727272727272728E-2</c:v>
                </c:pt>
                <c:pt idx="95">
                  <c:v>2.2727272727272728E-2</c:v>
                </c:pt>
                <c:pt idx="96">
                  <c:v>1.5151515151515152E-2</c:v>
                </c:pt>
                <c:pt idx="97">
                  <c:v>1.5151515151515152E-2</c:v>
                </c:pt>
                <c:pt idx="98">
                  <c:v>2.2727272727272728E-2</c:v>
                </c:pt>
                <c:pt idx="99">
                  <c:v>1.5503875968992248E-2</c:v>
                </c:pt>
                <c:pt idx="100">
                  <c:v>2.3255813953488372E-2</c:v>
                </c:pt>
                <c:pt idx="101">
                  <c:v>1.5503875968992248E-2</c:v>
                </c:pt>
                <c:pt idx="102">
                  <c:v>1.5384615384615385E-2</c:v>
                </c:pt>
                <c:pt idx="103">
                  <c:v>7.6923076923076927E-3</c:v>
                </c:pt>
                <c:pt idx="104">
                  <c:v>7.6923076923076927E-3</c:v>
                </c:pt>
                <c:pt idx="105">
                  <c:v>7.575757575757576E-3</c:v>
                </c:pt>
                <c:pt idx="106">
                  <c:v>7.575757575757576E-3</c:v>
                </c:pt>
                <c:pt idx="107">
                  <c:v>7.575757575757576E-3</c:v>
                </c:pt>
                <c:pt idx="108">
                  <c:v>1.2422360248447204E-2</c:v>
                </c:pt>
                <c:pt idx="109">
                  <c:v>1.2422360248447204E-2</c:v>
                </c:pt>
                <c:pt idx="110">
                  <c:v>6.2111801242236021E-3</c:v>
                </c:pt>
                <c:pt idx="111">
                  <c:v>6.3291139240506328E-3</c:v>
                </c:pt>
                <c:pt idx="112">
                  <c:v>1.2658227848101266E-2</c:v>
                </c:pt>
                <c:pt idx="113">
                  <c:v>1.2658227848101266E-2</c:v>
                </c:pt>
                <c:pt idx="114">
                  <c:v>1.2578616352201259E-2</c:v>
                </c:pt>
                <c:pt idx="115">
                  <c:v>1.2578616352201259E-2</c:v>
                </c:pt>
                <c:pt idx="116">
                  <c:v>1.8867924528301886E-2</c:v>
                </c:pt>
                <c:pt idx="117">
                  <c:v>1.2578616352201259E-2</c:v>
                </c:pt>
                <c:pt idx="118">
                  <c:v>6.2893081761006293E-3</c:v>
                </c:pt>
                <c:pt idx="119">
                  <c:v>6.2893081761006293E-3</c:v>
                </c:pt>
                <c:pt idx="120">
                  <c:v>6.7567567567567571E-3</c:v>
                </c:pt>
                <c:pt idx="121">
                  <c:v>6.7567567567567571E-3</c:v>
                </c:pt>
                <c:pt idx="122">
                  <c:v>6.7567567567567571E-3</c:v>
                </c:pt>
                <c:pt idx="123">
                  <c:v>6.7567567567567571E-3</c:v>
                </c:pt>
                <c:pt idx="124">
                  <c:v>6.7567567567567571E-3</c:v>
                </c:pt>
                <c:pt idx="125">
                  <c:v>1.3513513513513514E-2</c:v>
                </c:pt>
                <c:pt idx="126">
                  <c:v>1.3698630136986301E-2</c:v>
                </c:pt>
                <c:pt idx="127">
                  <c:v>1.3698630136986301E-2</c:v>
                </c:pt>
                <c:pt idx="128">
                  <c:v>1.3698630136986301E-2</c:v>
                </c:pt>
                <c:pt idx="129">
                  <c:v>1.3513513513513514E-2</c:v>
                </c:pt>
                <c:pt idx="130">
                  <c:v>6.7567567567567571E-3</c:v>
                </c:pt>
                <c:pt idx="131">
                  <c:v>6.7567567567567571E-3</c:v>
                </c:pt>
                <c:pt idx="132">
                  <c:v>6.9444444444444441E-3</c:v>
                </c:pt>
                <c:pt idx="133">
                  <c:v>1.3888888888888888E-2</c:v>
                </c:pt>
                <c:pt idx="134">
                  <c:v>1.3888888888888888E-2</c:v>
                </c:pt>
                <c:pt idx="135">
                  <c:v>6.9444444444444441E-3</c:v>
                </c:pt>
                <c:pt idx="136">
                  <c:v>6.9444444444444441E-3</c:v>
                </c:pt>
                <c:pt idx="137">
                  <c:v>6.9444444444444441E-3</c:v>
                </c:pt>
                <c:pt idx="138">
                  <c:v>6.8965517241379309E-3</c:v>
                </c:pt>
                <c:pt idx="139">
                  <c:v>6.8965517241379309E-3</c:v>
                </c:pt>
                <c:pt idx="140">
                  <c:v>6.8965517241379309E-3</c:v>
                </c:pt>
                <c:pt idx="141">
                  <c:v>0</c:v>
                </c:pt>
                <c:pt idx="142">
                  <c:v>0</c:v>
                </c:pt>
                <c:pt idx="143">
                  <c:v>6.8493150684931503E-3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6.6666666666666671E-3</c:v>
                </c:pt>
                <c:pt idx="147">
                  <c:v>0</c:v>
                </c:pt>
                <c:pt idx="148">
                  <c:v>6.6666666666666671E-3</c:v>
                </c:pt>
                <c:pt idx="149">
                  <c:v>1.3333333333333334E-2</c:v>
                </c:pt>
                <c:pt idx="150">
                  <c:v>1.3333333333333334E-2</c:v>
                </c:pt>
                <c:pt idx="151">
                  <c:v>1.3333333333333334E-2</c:v>
                </c:pt>
                <c:pt idx="152">
                  <c:v>4.6666666666666669E-2</c:v>
                </c:pt>
                <c:pt idx="153">
                  <c:v>4.8611111111111112E-2</c:v>
                </c:pt>
                <c:pt idx="154">
                  <c:v>6.9444444444444448E-2</c:v>
                </c:pt>
                <c:pt idx="155">
                  <c:v>6.9444444444444448E-2</c:v>
                </c:pt>
                <c:pt idx="156">
                  <c:v>6.2893081761006289E-2</c:v>
                </c:pt>
                <c:pt idx="157">
                  <c:v>3.7735849056603772E-2</c:v>
                </c:pt>
                <c:pt idx="158">
                  <c:v>4.40251572327044E-2</c:v>
                </c:pt>
                <c:pt idx="159">
                  <c:v>3.7499999999999999E-2</c:v>
                </c:pt>
                <c:pt idx="160">
                  <c:v>5.6250000000000001E-2</c:v>
                </c:pt>
                <c:pt idx="161">
                  <c:v>0.05</c:v>
                </c:pt>
                <c:pt idx="162">
                  <c:v>6.535947712418301E-2</c:v>
                </c:pt>
                <c:pt idx="163">
                  <c:v>5.8823529411764705E-2</c:v>
                </c:pt>
                <c:pt idx="164">
                  <c:v>5.2287581699346407E-2</c:v>
                </c:pt>
                <c:pt idx="165">
                  <c:v>5.8064516129032261E-2</c:v>
                </c:pt>
                <c:pt idx="166">
                  <c:v>3.2258064516129031E-2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9-4B88-A0B0-99F1ADC1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550344"/>
        <c:axId val="622550736"/>
      </c:lineChart>
      <c:catAx>
        <c:axId val="62255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550736"/>
        <c:crosses val="autoZero"/>
        <c:auto val="1"/>
        <c:lblAlgn val="ctr"/>
        <c:lblOffset val="100"/>
        <c:noMultiLvlLbl val="0"/>
      </c:catAx>
      <c:valAx>
        <c:axId val="622550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2255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156</xdr:col>
      <xdr:colOff>200025</xdr:colOff>
      <xdr:row>23</xdr:row>
      <xdr:rowOff>133350</xdr:rowOff>
    </xdr:from>
    <xdr:to>
      <xdr:col>165</xdr:col>
      <xdr:colOff>342900</xdr:colOff>
      <xdr:row>38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75"/>
  <sheetViews>
    <sheetView tabSelected="1" workbookViewId="0">
      <pane xSplit="1" ySplit="2" topLeftCell="ET3" activePane="bottomRight" state="frozen"/>
      <selection pane="topRight" activeCell="B1" sqref="B1"/>
      <selection pane="bottomLeft" activeCell="A3" sqref="A3"/>
      <selection pane="bottomRight" activeCell="FL3" sqref="FL3"/>
    </sheetView>
  </sheetViews>
  <sheetFormatPr defaultColWidth="9.140625" defaultRowHeight="15" x14ac:dyDescent="0.25"/>
  <cols>
    <col min="1" max="1" width="28" style="1" customWidth="1"/>
    <col min="2" max="81" width="9.140625" style="1"/>
    <col min="82" max="82" width="9.5703125" style="1" customWidth="1"/>
    <col min="83" max="90" width="9.140625" style="1"/>
    <col min="91" max="91" width="9.42578125" style="1" customWidth="1"/>
    <col min="92" max="110" width="9.140625" style="1"/>
    <col min="111" max="111" width="9.28515625" style="1" customWidth="1"/>
    <col min="112" max="112" width="9.140625" style="1"/>
    <col min="113" max="113" width="9" style="1" customWidth="1"/>
    <col min="114" max="116" width="9.140625" style="1"/>
    <col min="117" max="117" width="9.5703125" style="1" customWidth="1"/>
    <col min="118" max="16384" width="9.140625" style="1"/>
  </cols>
  <sheetData>
    <row r="1" spans="1:168" ht="30" x14ac:dyDescent="0.25">
      <c r="A1" s="6" t="s">
        <v>103</v>
      </c>
    </row>
    <row r="2" spans="1:168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</row>
    <row r="3" spans="1:168" x14ac:dyDescent="0.25">
      <c r="A3" s="10" t="s">
        <v>117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0">
        <v>5</v>
      </c>
      <c r="BE3" s="10">
        <v>4</v>
      </c>
      <c r="BF3" s="10">
        <v>3</v>
      </c>
      <c r="BG3" s="10">
        <v>3</v>
      </c>
      <c r="BH3" s="10">
        <v>2</v>
      </c>
      <c r="BI3" s="10">
        <v>0</v>
      </c>
      <c r="BJ3" s="10">
        <v>1</v>
      </c>
      <c r="BK3" s="10">
        <v>0</v>
      </c>
      <c r="BL3" s="10">
        <v>1</v>
      </c>
      <c r="BM3" s="10">
        <v>3</v>
      </c>
      <c r="BN3" s="10">
        <v>2</v>
      </c>
      <c r="BO3" s="10">
        <v>2</v>
      </c>
      <c r="BP3" s="10">
        <v>2</v>
      </c>
      <c r="BQ3" s="10">
        <v>2</v>
      </c>
      <c r="BR3" s="10">
        <v>1</v>
      </c>
      <c r="BS3" s="10">
        <v>0</v>
      </c>
      <c r="BT3" s="10">
        <v>0</v>
      </c>
      <c r="BU3" s="10">
        <v>0</v>
      </c>
      <c r="BV3" s="10">
        <v>1</v>
      </c>
      <c r="BW3" s="10">
        <v>1</v>
      </c>
      <c r="BX3" s="10">
        <v>0</v>
      </c>
      <c r="BY3" s="10">
        <v>1</v>
      </c>
      <c r="BZ3" s="10">
        <v>4</v>
      </c>
      <c r="CA3" s="10">
        <v>4</v>
      </c>
      <c r="CB3" s="34">
        <v>4</v>
      </c>
      <c r="CC3" s="10">
        <v>4</v>
      </c>
      <c r="CD3" s="10">
        <v>3</v>
      </c>
      <c r="CE3" s="10">
        <v>3</v>
      </c>
      <c r="CF3" s="10">
        <v>3</v>
      </c>
      <c r="CG3" s="10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10">
        <v>2</v>
      </c>
      <c r="CX3" s="10">
        <v>3</v>
      </c>
      <c r="CY3" s="10">
        <v>2</v>
      </c>
      <c r="CZ3" s="10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38">
        <v>3</v>
      </c>
      <c r="DO3" s="38">
        <v>2</v>
      </c>
      <c r="DP3" s="11">
        <v>1</v>
      </c>
      <c r="DQ3" s="11">
        <v>1</v>
      </c>
      <c r="DR3" s="11">
        <v>1</v>
      </c>
      <c r="DS3" s="11">
        <v>1</v>
      </c>
      <c r="DT3" s="39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1">
        <v>2</v>
      </c>
      <c r="EB3" s="11">
        <v>1</v>
      </c>
      <c r="EC3" s="11">
        <v>1</v>
      </c>
      <c r="ED3" s="11">
        <v>1</v>
      </c>
      <c r="EE3" s="39">
        <v>2</v>
      </c>
      <c r="EF3" s="39">
        <v>2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0</v>
      </c>
      <c r="EN3" s="39">
        <v>0</v>
      </c>
      <c r="EO3" s="39">
        <v>1</v>
      </c>
      <c r="EP3" s="39">
        <v>1</v>
      </c>
      <c r="EQ3" s="39">
        <v>1</v>
      </c>
      <c r="ER3" s="39">
        <v>1</v>
      </c>
      <c r="ES3" s="39">
        <v>0</v>
      </c>
      <c r="ET3" s="39">
        <v>1</v>
      </c>
      <c r="EU3" s="39">
        <v>2</v>
      </c>
      <c r="EV3" s="11">
        <v>2</v>
      </c>
      <c r="EW3" s="11">
        <v>2</v>
      </c>
      <c r="EX3" s="11">
        <v>7</v>
      </c>
      <c r="EY3" s="11">
        <v>7</v>
      </c>
      <c r="EZ3" s="11">
        <v>10</v>
      </c>
      <c r="FA3" s="11">
        <v>10</v>
      </c>
      <c r="FB3" s="11">
        <v>10</v>
      </c>
      <c r="FC3" s="11">
        <v>6</v>
      </c>
      <c r="FD3" s="11">
        <v>7</v>
      </c>
      <c r="FE3" s="11">
        <v>6</v>
      </c>
      <c r="FF3" s="11">
        <v>9</v>
      </c>
      <c r="FG3" s="11">
        <v>8</v>
      </c>
      <c r="FH3" s="11">
        <v>10</v>
      </c>
      <c r="FI3" s="11">
        <v>9</v>
      </c>
      <c r="FJ3" s="39">
        <v>8</v>
      </c>
      <c r="FK3" s="39">
        <v>9</v>
      </c>
      <c r="FL3" s="39">
        <v>5</v>
      </c>
    </row>
    <row r="4" spans="1:168" x14ac:dyDescent="0.25">
      <c r="CB4" s="36" t="s">
        <v>119</v>
      </c>
    </row>
    <row r="5" spans="1:168" x14ac:dyDescent="0.25">
      <c r="CB5" s="36" t="s">
        <v>120</v>
      </c>
    </row>
    <row r="6" spans="1:168" x14ac:dyDescent="0.25">
      <c r="A6" s="14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</row>
    <row r="7" spans="1:168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3</v>
      </c>
      <c r="V7" s="5">
        <v>3</v>
      </c>
      <c r="W7" s="5">
        <v>2</v>
      </c>
      <c r="X7" s="5">
        <v>2</v>
      </c>
      <c r="Y7" s="5">
        <v>1</v>
      </c>
      <c r="Z7" s="5">
        <v>1</v>
      </c>
      <c r="AA7" s="5">
        <v>1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2</v>
      </c>
      <c r="AI7" s="5">
        <v>2</v>
      </c>
      <c r="AJ7" s="5">
        <v>2</v>
      </c>
      <c r="AK7" s="5">
        <v>1</v>
      </c>
      <c r="AL7" s="5">
        <v>1</v>
      </c>
      <c r="AM7" s="5">
        <v>1</v>
      </c>
      <c r="AN7" s="5">
        <v>1</v>
      </c>
      <c r="AO7" s="5">
        <v>2</v>
      </c>
      <c r="AP7" s="5">
        <v>3</v>
      </c>
      <c r="AQ7" s="5">
        <v>3</v>
      </c>
      <c r="AR7" s="5">
        <v>3</v>
      </c>
      <c r="AS7" s="5">
        <v>3</v>
      </c>
      <c r="AT7" s="5">
        <v>3</v>
      </c>
      <c r="AU7" s="5">
        <v>3</v>
      </c>
      <c r="AV7" s="5">
        <v>2</v>
      </c>
      <c r="AW7" s="5">
        <v>1</v>
      </c>
      <c r="AX7" s="5">
        <v>1</v>
      </c>
      <c r="AY7" s="5">
        <v>2</v>
      </c>
      <c r="AZ7" s="5">
        <v>2</v>
      </c>
      <c r="BA7" s="5">
        <v>2</v>
      </c>
      <c r="BB7" s="5">
        <v>2</v>
      </c>
      <c r="BC7" s="5">
        <v>3</v>
      </c>
      <c r="BD7" s="26">
        <v>3</v>
      </c>
      <c r="BE7" s="4">
        <v>2</v>
      </c>
      <c r="BF7" s="4">
        <v>1</v>
      </c>
      <c r="BG7" s="4">
        <v>1</v>
      </c>
      <c r="BH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W7" s="4">
        <v>1</v>
      </c>
      <c r="BY7" s="4">
        <v>1</v>
      </c>
      <c r="BZ7" s="4">
        <v>2</v>
      </c>
      <c r="CA7" s="4">
        <v>2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3</v>
      </c>
      <c r="CI7" s="4">
        <v>3</v>
      </c>
      <c r="CJ7" s="4">
        <v>2</v>
      </c>
      <c r="CM7" s="4">
        <v>1</v>
      </c>
      <c r="CN7" s="4">
        <v>2</v>
      </c>
      <c r="CO7" s="4">
        <v>2</v>
      </c>
      <c r="CP7" s="4">
        <v>2</v>
      </c>
      <c r="CQ7" s="4">
        <v>1</v>
      </c>
      <c r="CR7" s="4">
        <v>2</v>
      </c>
      <c r="CS7" s="4">
        <v>3</v>
      </c>
      <c r="CT7" s="4">
        <v>2</v>
      </c>
      <c r="CU7" s="4">
        <v>2</v>
      </c>
      <c r="CV7" s="4">
        <v>3</v>
      </c>
      <c r="CW7" s="4">
        <v>2</v>
      </c>
      <c r="CX7" s="4">
        <v>3</v>
      </c>
      <c r="CY7" s="4">
        <v>2</v>
      </c>
      <c r="CZ7" s="4">
        <v>2</v>
      </c>
      <c r="DA7" s="4">
        <v>1</v>
      </c>
      <c r="DB7" s="4">
        <v>1</v>
      </c>
      <c r="DC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2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O7" s="4">
        <v>1</v>
      </c>
      <c r="EP7" s="4">
        <v>1</v>
      </c>
      <c r="EQ7" s="4">
        <v>1</v>
      </c>
      <c r="ER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6</v>
      </c>
      <c r="EY7" s="4">
        <v>5</v>
      </c>
      <c r="EZ7" s="4">
        <v>6</v>
      </c>
      <c r="FA7" s="4">
        <v>6</v>
      </c>
      <c r="FB7" s="4">
        <v>7</v>
      </c>
      <c r="FC7" s="4">
        <v>4</v>
      </c>
      <c r="FD7" s="4">
        <v>6</v>
      </c>
      <c r="FE7" s="4">
        <v>5</v>
      </c>
      <c r="FF7" s="4">
        <v>6</v>
      </c>
      <c r="FG7" s="4">
        <v>6</v>
      </c>
      <c r="FH7" s="4">
        <v>7</v>
      </c>
      <c r="FI7" s="4">
        <v>6</v>
      </c>
      <c r="FJ7" s="4">
        <v>5</v>
      </c>
      <c r="FK7" s="4">
        <v>5</v>
      </c>
      <c r="FL7" s="4">
        <v>4</v>
      </c>
    </row>
    <row r="8" spans="1:168" s="4" customFormat="1" x14ac:dyDescent="0.25">
      <c r="A8" s="10" t="s">
        <v>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2</v>
      </c>
      <c r="T8" s="10">
        <v>4</v>
      </c>
      <c r="U8" s="10">
        <v>5</v>
      </c>
      <c r="V8" s="10">
        <v>3</v>
      </c>
      <c r="W8" s="10">
        <v>3</v>
      </c>
      <c r="X8" s="10">
        <v>2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3</v>
      </c>
      <c r="AE8" s="10">
        <v>3</v>
      </c>
      <c r="AF8" s="10">
        <v>1</v>
      </c>
      <c r="AG8" s="10">
        <v>1</v>
      </c>
      <c r="AH8" s="10">
        <v>1</v>
      </c>
      <c r="AI8" s="10">
        <v>1</v>
      </c>
      <c r="AJ8" s="10">
        <v>2</v>
      </c>
      <c r="AK8" s="10">
        <v>2</v>
      </c>
      <c r="AL8" s="10">
        <v>2</v>
      </c>
      <c r="AM8" s="10">
        <v>1</v>
      </c>
      <c r="AN8" s="10">
        <v>2</v>
      </c>
      <c r="AO8" s="10">
        <v>2</v>
      </c>
      <c r="AP8" s="10">
        <v>2</v>
      </c>
      <c r="AQ8" s="10">
        <v>2</v>
      </c>
      <c r="AR8" s="10">
        <v>3</v>
      </c>
      <c r="AS8" s="10">
        <v>3</v>
      </c>
      <c r="AT8" s="10">
        <v>3</v>
      </c>
      <c r="AU8" s="10">
        <v>3</v>
      </c>
      <c r="AV8" s="10">
        <v>2</v>
      </c>
      <c r="AW8" s="10">
        <v>2</v>
      </c>
      <c r="AX8" s="10">
        <v>2</v>
      </c>
      <c r="AY8" s="10">
        <v>2</v>
      </c>
      <c r="AZ8" s="10">
        <v>2</v>
      </c>
      <c r="BA8" s="10">
        <v>2</v>
      </c>
      <c r="BB8" s="10">
        <v>2</v>
      </c>
      <c r="BC8" s="10">
        <v>2</v>
      </c>
      <c r="BD8" s="10">
        <v>2</v>
      </c>
      <c r="BE8" s="4">
        <v>2</v>
      </c>
      <c r="BF8" s="4">
        <v>2</v>
      </c>
      <c r="BG8" s="4">
        <v>2</v>
      </c>
      <c r="BH8" s="4">
        <v>1</v>
      </c>
      <c r="BJ8" s="4">
        <v>1</v>
      </c>
      <c r="BL8" s="4">
        <v>1</v>
      </c>
      <c r="BM8" s="4">
        <v>2</v>
      </c>
      <c r="BN8" s="4">
        <v>1</v>
      </c>
      <c r="BO8" s="4">
        <v>1</v>
      </c>
      <c r="BP8" s="4">
        <v>1</v>
      </c>
      <c r="BQ8" s="4">
        <v>1</v>
      </c>
      <c r="BV8" s="4">
        <v>1</v>
      </c>
      <c r="BZ8" s="4">
        <v>2</v>
      </c>
      <c r="CA8" s="4">
        <v>2</v>
      </c>
      <c r="CB8" s="4">
        <v>2</v>
      </c>
      <c r="CC8" s="4">
        <v>2</v>
      </c>
      <c r="CD8" s="4">
        <v>1</v>
      </c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2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DD8" s="4">
        <v>1</v>
      </c>
      <c r="DE8" s="4">
        <v>1</v>
      </c>
      <c r="DF8" s="4">
        <v>1</v>
      </c>
      <c r="DG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EE8" s="4">
        <v>1</v>
      </c>
      <c r="EF8" s="4">
        <v>1</v>
      </c>
      <c r="EX8" s="4">
        <v>1</v>
      </c>
      <c r="EY8" s="4">
        <v>2</v>
      </c>
      <c r="EZ8" s="4">
        <v>4</v>
      </c>
      <c r="FA8" s="4">
        <v>4</v>
      </c>
      <c r="FB8" s="4">
        <v>3</v>
      </c>
      <c r="FC8" s="4">
        <v>2</v>
      </c>
      <c r="FD8" s="4">
        <v>1</v>
      </c>
      <c r="FE8" s="4">
        <v>1</v>
      </c>
      <c r="FF8" s="4">
        <v>3</v>
      </c>
      <c r="FG8" s="4">
        <v>2</v>
      </c>
      <c r="FH8" s="4">
        <v>3</v>
      </c>
      <c r="FI8" s="4">
        <v>3</v>
      </c>
      <c r="FJ8" s="4">
        <v>3</v>
      </c>
      <c r="FK8" s="4">
        <v>4</v>
      </c>
      <c r="FL8" s="4">
        <v>1</v>
      </c>
    </row>
    <row r="9" spans="1:168" ht="15.75" thickBot="1" x14ac:dyDescent="0.3">
      <c r="A9" s="23" t="s">
        <v>23</v>
      </c>
      <c r="B9" s="21">
        <f t="shared" ref="B9:AG9" si="0">SUM(B7:B8)</f>
        <v>1</v>
      </c>
      <c r="C9" s="21">
        <f t="shared" si="0"/>
        <v>1</v>
      </c>
      <c r="D9" s="21">
        <f t="shared" si="0"/>
        <v>1</v>
      </c>
      <c r="E9" s="21">
        <f t="shared" si="0"/>
        <v>1</v>
      </c>
      <c r="F9" s="21">
        <f t="shared" si="0"/>
        <v>1</v>
      </c>
      <c r="G9" s="21">
        <f t="shared" si="0"/>
        <v>1</v>
      </c>
      <c r="H9" s="21">
        <f t="shared" si="0"/>
        <v>1</v>
      </c>
      <c r="I9" s="21">
        <f t="shared" si="0"/>
        <v>1</v>
      </c>
      <c r="J9" s="21">
        <f t="shared" si="0"/>
        <v>1</v>
      </c>
      <c r="K9" s="21">
        <f t="shared" si="0"/>
        <v>1</v>
      </c>
      <c r="L9" s="21">
        <f t="shared" si="0"/>
        <v>1</v>
      </c>
      <c r="M9" s="21">
        <f t="shared" si="0"/>
        <v>1</v>
      </c>
      <c r="N9" s="21">
        <f t="shared" si="0"/>
        <v>1</v>
      </c>
      <c r="O9" s="21">
        <f t="shared" si="0"/>
        <v>1</v>
      </c>
      <c r="P9" s="21">
        <f t="shared" si="0"/>
        <v>1</v>
      </c>
      <c r="Q9" s="21">
        <f t="shared" si="0"/>
        <v>1</v>
      </c>
      <c r="R9" s="21">
        <f t="shared" si="0"/>
        <v>1</v>
      </c>
      <c r="S9" s="21">
        <f t="shared" si="0"/>
        <v>2</v>
      </c>
      <c r="T9" s="21">
        <f t="shared" si="0"/>
        <v>4</v>
      </c>
      <c r="U9" s="21">
        <f t="shared" si="0"/>
        <v>8</v>
      </c>
      <c r="V9" s="21">
        <f t="shared" si="0"/>
        <v>6</v>
      </c>
      <c r="W9" s="21">
        <f t="shared" si="0"/>
        <v>5</v>
      </c>
      <c r="X9" s="21">
        <f t="shared" si="0"/>
        <v>4</v>
      </c>
      <c r="Y9" s="21">
        <f t="shared" si="0"/>
        <v>2</v>
      </c>
      <c r="Z9" s="21">
        <f t="shared" si="0"/>
        <v>2</v>
      </c>
      <c r="AA9" s="21">
        <f t="shared" si="0"/>
        <v>2</v>
      </c>
      <c r="AB9" s="21">
        <f t="shared" si="0"/>
        <v>3</v>
      </c>
      <c r="AC9" s="21">
        <f t="shared" si="0"/>
        <v>3</v>
      </c>
      <c r="AD9" s="21">
        <f t="shared" si="0"/>
        <v>5</v>
      </c>
      <c r="AE9" s="21">
        <f t="shared" si="0"/>
        <v>5</v>
      </c>
      <c r="AF9" s="21">
        <f t="shared" si="0"/>
        <v>3</v>
      </c>
      <c r="AG9" s="21">
        <f t="shared" si="0"/>
        <v>3</v>
      </c>
      <c r="AH9" s="21">
        <f t="shared" ref="AH9:BC9" si="1">SUM(AH7:AH8)</f>
        <v>3</v>
      </c>
      <c r="AI9" s="21">
        <f t="shared" si="1"/>
        <v>3</v>
      </c>
      <c r="AJ9" s="21">
        <f t="shared" si="1"/>
        <v>4</v>
      </c>
      <c r="AK9" s="21">
        <f t="shared" si="1"/>
        <v>3</v>
      </c>
      <c r="AL9" s="21">
        <f t="shared" si="1"/>
        <v>3</v>
      </c>
      <c r="AM9" s="21">
        <f t="shared" si="1"/>
        <v>2</v>
      </c>
      <c r="AN9" s="21">
        <f t="shared" si="1"/>
        <v>3</v>
      </c>
      <c r="AO9" s="21">
        <f t="shared" si="1"/>
        <v>4</v>
      </c>
      <c r="AP9" s="21">
        <f t="shared" si="1"/>
        <v>5</v>
      </c>
      <c r="AQ9" s="21">
        <f t="shared" si="1"/>
        <v>5</v>
      </c>
      <c r="AR9" s="21">
        <f t="shared" si="1"/>
        <v>6</v>
      </c>
      <c r="AS9" s="21">
        <f t="shared" si="1"/>
        <v>6</v>
      </c>
      <c r="AT9" s="21">
        <f t="shared" si="1"/>
        <v>6</v>
      </c>
      <c r="AU9" s="21">
        <f t="shared" si="1"/>
        <v>6</v>
      </c>
      <c r="AV9" s="21">
        <f t="shared" si="1"/>
        <v>4</v>
      </c>
      <c r="AW9" s="21">
        <f t="shared" si="1"/>
        <v>3</v>
      </c>
      <c r="AX9" s="21">
        <f t="shared" si="1"/>
        <v>3</v>
      </c>
      <c r="AY9" s="21">
        <f t="shared" si="1"/>
        <v>4</v>
      </c>
      <c r="AZ9" s="21">
        <f t="shared" si="1"/>
        <v>4</v>
      </c>
      <c r="BA9" s="21">
        <f t="shared" si="1"/>
        <v>4</v>
      </c>
      <c r="BB9" s="21">
        <f t="shared" si="1"/>
        <v>4</v>
      </c>
      <c r="BC9" s="21">
        <f t="shared" si="1"/>
        <v>5</v>
      </c>
      <c r="BD9" s="28">
        <f>SUM(BD7:BD8)</f>
        <v>5</v>
      </c>
      <c r="BE9" s="28">
        <f>SUM(BE7:BE8)</f>
        <v>4</v>
      </c>
      <c r="BF9" s="21">
        <f>SUM(BF7:BF8)</f>
        <v>3</v>
      </c>
      <c r="BG9" s="28">
        <f>SUM(BG7:BG8)</f>
        <v>3</v>
      </c>
      <c r="BH9" s="28">
        <f>SUM(BH7:BH8)</f>
        <v>2</v>
      </c>
      <c r="BI9" s="30">
        <v>0</v>
      </c>
      <c r="BJ9" s="21">
        <f>SUM(BJ8)</f>
        <v>1</v>
      </c>
      <c r="BK9" s="21">
        <v>0</v>
      </c>
      <c r="BL9" s="21">
        <f>SUM(BL8)</f>
        <v>1</v>
      </c>
      <c r="BM9" s="21">
        <f t="shared" ref="BM9:BR9" si="2">SUM(BM7:BM8)</f>
        <v>3</v>
      </c>
      <c r="BN9" s="21">
        <f t="shared" si="2"/>
        <v>2</v>
      </c>
      <c r="BO9" s="21">
        <f t="shared" si="2"/>
        <v>2</v>
      </c>
      <c r="BP9" s="21">
        <f t="shared" si="2"/>
        <v>2</v>
      </c>
      <c r="BQ9" s="21">
        <f t="shared" si="2"/>
        <v>2</v>
      </c>
      <c r="BR9" s="21">
        <f t="shared" si="2"/>
        <v>1</v>
      </c>
      <c r="BS9" s="30">
        <v>0</v>
      </c>
      <c r="BT9" s="30">
        <v>0</v>
      </c>
      <c r="BU9" s="30">
        <v>0</v>
      </c>
      <c r="BV9" s="21">
        <f>SUM(BV7:BV8)</f>
        <v>1</v>
      </c>
      <c r="BW9" s="21">
        <f>SUM(BW7:BW8)</f>
        <v>1</v>
      </c>
      <c r="BX9" s="30">
        <v>0</v>
      </c>
      <c r="BY9" s="21">
        <f t="shared" ref="BY9:CE9" si="3">SUM(BY7:BY8)</f>
        <v>1</v>
      </c>
      <c r="BZ9" s="21">
        <f t="shared" si="3"/>
        <v>4</v>
      </c>
      <c r="CA9" s="28">
        <f t="shared" si="3"/>
        <v>4</v>
      </c>
      <c r="CB9" s="28">
        <f t="shared" si="3"/>
        <v>4</v>
      </c>
      <c r="CC9" s="28">
        <f t="shared" si="3"/>
        <v>4</v>
      </c>
      <c r="CD9" s="28">
        <f t="shared" si="3"/>
        <v>3</v>
      </c>
      <c r="CE9" s="28">
        <f t="shared" si="3"/>
        <v>3</v>
      </c>
      <c r="CF9" s="28">
        <f t="shared" ref="CF9:CO9" si="4">SUM(CF7:CF8)</f>
        <v>3</v>
      </c>
      <c r="CG9" s="28">
        <f t="shared" si="4"/>
        <v>3</v>
      </c>
      <c r="CH9" s="28">
        <f t="shared" si="4"/>
        <v>5</v>
      </c>
      <c r="CI9" s="28">
        <f t="shared" si="4"/>
        <v>4</v>
      </c>
      <c r="CJ9" s="28">
        <f t="shared" si="4"/>
        <v>3</v>
      </c>
      <c r="CK9" s="28">
        <f t="shared" si="4"/>
        <v>2</v>
      </c>
      <c r="CL9" s="28">
        <f t="shared" si="4"/>
        <v>1</v>
      </c>
      <c r="CM9" s="28">
        <f t="shared" si="4"/>
        <v>2</v>
      </c>
      <c r="CN9" s="28">
        <f t="shared" si="4"/>
        <v>3</v>
      </c>
      <c r="CO9" s="28">
        <f t="shared" si="4"/>
        <v>3</v>
      </c>
      <c r="CP9" s="28">
        <f t="shared" ref="CP9:CV9" si="5">SUM(CP7:CP8)</f>
        <v>3</v>
      </c>
      <c r="CQ9" s="28">
        <f t="shared" si="5"/>
        <v>2</v>
      </c>
      <c r="CR9" s="28">
        <f t="shared" si="5"/>
        <v>3</v>
      </c>
      <c r="CS9" s="28">
        <f t="shared" si="5"/>
        <v>3</v>
      </c>
      <c r="CT9" s="28">
        <f t="shared" si="5"/>
        <v>2</v>
      </c>
      <c r="CU9" s="28">
        <f t="shared" si="5"/>
        <v>2</v>
      </c>
      <c r="CV9" s="28">
        <f t="shared" si="5"/>
        <v>3</v>
      </c>
      <c r="CW9" s="28">
        <f t="shared" ref="CW9:DB9" si="6">SUM(CW7:CW8)</f>
        <v>2</v>
      </c>
      <c r="CX9" s="28">
        <f t="shared" si="6"/>
        <v>3</v>
      </c>
      <c r="CY9" s="28">
        <f t="shared" si="6"/>
        <v>2</v>
      </c>
      <c r="CZ9" s="28">
        <f t="shared" si="6"/>
        <v>2</v>
      </c>
      <c r="DA9" s="28">
        <f t="shared" si="6"/>
        <v>1</v>
      </c>
      <c r="DB9" s="28">
        <f t="shared" si="6"/>
        <v>1</v>
      </c>
      <c r="DC9" s="28">
        <f t="shared" ref="DC9:DH9" si="7">SUM(DC7:DC8)</f>
        <v>1</v>
      </c>
      <c r="DD9" s="28">
        <f t="shared" si="7"/>
        <v>1</v>
      </c>
      <c r="DE9" s="28">
        <f t="shared" si="7"/>
        <v>1</v>
      </c>
      <c r="DF9" s="28">
        <f t="shared" si="7"/>
        <v>2</v>
      </c>
      <c r="DG9" s="28">
        <f t="shared" si="7"/>
        <v>2</v>
      </c>
      <c r="DH9" s="28">
        <f t="shared" si="7"/>
        <v>1</v>
      </c>
      <c r="DI9" s="28">
        <f t="shared" ref="DI9:DN9" si="8">SUM(DI7:DI8)</f>
        <v>1</v>
      </c>
      <c r="DJ9" s="28">
        <f t="shared" si="8"/>
        <v>2</v>
      </c>
      <c r="DK9" s="28">
        <f t="shared" si="8"/>
        <v>2</v>
      </c>
      <c r="DL9" s="28">
        <f t="shared" si="8"/>
        <v>2</v>
      </c>
      <c r="DM9" s="28">
        <f t="shared" si="8"/>
        <v>2</v>
      </c>
      <c r="DN9" s="28">
        <f t="shared" si="8"/>
        <v>3</v>
      </c>
      <c r="DO9" s="28">
        <f t="shared" ref="DO9:DT9" si="9">SUM(DO7:DO8)</f>
        <v>2</v>
      </c>
      <c r="DP9" s="28">
        <f t="shared" si="9"/>
        <v>1</v>
      </c>
      <c r="DQ9" s="28">
        <f t="shared" si="9"/>
        <v>1</v>
      </c>
      <c r="DR9" s="28">
        <f t="shared" si="9"/>
        <v>1</v>
      </c>
      <c r="DS9" s="28">
        <f t="shared" si="9"/>
        <v>1</v>
      </c>
      <c r="DT9" s="28">
        <f t="shared" si="9"/>
        <v>1</v>
      </c>
      <c r="DU9" s="28">
        <f t="shared" ref="DU9:DZ9" si="10">SUM(DU7:DU8)</f>
        <v>1</v>
      </c>
      <c r="DV9" s="28">
        <f t="shared" si="10"/>
        <v>1</v>
      </c>
      <c r="DW9" s="28">
        <f t="shared" si="10"/>
        <v>2</v>
      </c>
      <c r="DX9" s="28">
        <f t="shared" si="10"/>
        <v>2</v>
      </c>
      <c r="DY9" s="28">
        <f t="shared" si="10"/>
        <v>2</v>
      </c>
      <c r="DZ9" s="28">
        <f t="shared" si="10"/>
        <v>2</v>
      </c>
      <c r="EA9" s="28">
        <f t="shared" ref="EA9:EF9" si="11">SUM(EA7:EA8)</f>
        <v>2</v>
      </c>
      <c r="EB9" s="28">
        <f t="shared" si="11"/>
        <v>1</v>
      </c>
      <c r="EC9" s="28">
        <f t="shared" si="11"/>
        <v>1</v>
      </c>
      <c r="ED9" s="28">
        <f t="shared" si="11"/>
        <v>1</v>
      </c>
      <c r="EE9" s="28">
        <f t="shared" si="11"/>
        <v>2</v>
      </c>
      <c r="EF9" s="28">
        <f t="shared" si="11"/>
        <v>2</v>
      </c>
      <c r="EG9" s="28">
        <f t="shared" ref="EG9:EL9" si="12">SUM(EG7:EG8)</f>
        <v>1</v>
      </c>
      <c r="EH9" s="28">
        <f t="shared" si="12"/>
        <v>1</v>
      </c>
      <c r="EI9" s="28">
        <f t="shared" si="12"/>
        <v>1</v>
      </c>
      <c r="EJ9" s="28">
        <f t="shared" si="12"/>
        <v>1</v>
      </c>
      <c r="EK9" s="28">
        <f t="shared" si="12"/>
        <v>1</v>
      </c>
      <c r="EL9" s="28">
        <f t="shared" si="12"/>
        <v>1</v>
      </c>
      <c r="EM9" s="21">
        <v>0</v>
      </c>
      <c r="EN9" s="21">
        <v>0</v>
      </c>
      <c r="EO9" s="21">
        <f t="shared" ref="EO9:ET9" si="13">SUM(EO7:EO8)</f>
        <v>1</v>
      </c>
      <c r="EP9" s="21">
        <f t="shared" si="13"/>
        <v>1</v>
      </c>
      <c r="EQ9" s="21">
        <f t="shared" si="13"/>
        <v>1</v>
      </c>
      <c r="ER9" s="21">
        <f t="shared" si="13"/>
        <v>1</v>
      </c>
      <c r="ES9" s="21">
        <f t="shared" si="13"/>
        <v>0</v>
      </c>
      <c r="ET9" s="28">
        <f t="shared" si="13"/>
        <v>1</v>
      </c>
      <c r="EU9" s="28">
        <f t="shared" ref="EU9:FI9" si="14">SUM(EU7:EU8)</f>
        <v>2</v>
      </c>
      <c r="EV9" s="28">
        <f t="shared" si="14"/>
        <v>2</v>
      </c>
      <c r="EW9" s="28">
        <f t="shared" si="14"/>
        <v>2</v>
      </c>
      <c r="EX9" s="28">
        <f t="shared" si="14"/>
        <v>7</v>
      </c>
      <c r="EY9" s="28">
        <f t="shared" si="14"/>
        <v>7</v>
      </c>
      <c r="EZ9" s="28">
        <f t="shared" si="14"/>
        <v>10</v>
      </c>
      <c r="FA9" s="28">
        <f t="shared" si="14"/>
        <v>10</v>
      </c>
      <c r="FB9" s="28">
        <f t="shared" si="14"/>
        <v>10</v>
      </c>
      <c r="FC9" s="28">
        <f t="shared" si="14"/>
        <v>6</v>
      </c>
      <c r="FD9" s="28">
        <f t="shared" si="14"/>
        <v>7</v>
      </c>
      <c r="FE9" s="28">
        <f t="shared" si="14"/>
        <v>6</v>
      </c>
      <c r="FF9" s="28">
        <f t="shared" si="14"/>
        <v>9</v>
      </c>
      <c r="FG9" s="28">
        <f t="shared" si="14"/>
        <v>8</v>
      </c>
      <c r="FH9" s="28">
        <f t="shared" si="14"/>
        <v>10</v>
      </c>
      <c r="FI9" s="28">
        <f t="shared" si="14"/>
        <v>9</v>
      </c>
      <c r="FJ9" s="28">
        <f>SUM(FJ7:FJ8)</f>
        <v>8</v>
      </c>
      <c r="FK9" s="28">
        <f>SUM(FK7:FK8)</f>
        <v>9</v>
      </c>
      <c r="FL9" s="28">
        <f>SUM(FL7:FL8)</f>
        <v>5</v>
      </c>
    </row>
    <row r="10" spans="1:168" ht="15.75" thickTop="1" x14ac:dyDescent="0.25"/>
    <row r="11" spans="1:168" x14ac:dyDescent="0.25">
      <c r="A11" s="14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</row>
    <row r="12" spans="1:168" x14ac:dyDescent="0.25">
      <c r="A12" t="s">
        <v>118</v>
      </c>
      <c r="AO12" s="1">
        <v>1</v>
      </c>
      <c r="BD12" s="29"/>
      <c r="BW12" s="1">
        <v>1</v>
      </c>
      <c r="BY12" s="1">
        <v>1</v>
      </c>
      <c r="CN12" s="1">
        <v>1</v>
      </c>
      <c r="CO12" s="1">
        <v>1</v>
      </c>
      <c r="CP12" s="1">
        <v>1</v>
      </c>
      <c r="CQ12" s="1">
        <v>1</v>
      </c>
      <c r="CR12" s="1">
        <v>1</v>
      </c>
      <c r="CS12" s="1">
        <v>1</v>
      </c>
      <c r="EO12" s="1">
        <v>1</v>
      </c>
      <c r="EP12" s="1">
        <v>1</v>
      </c>
      <c r="EQ12" s="1">
        <v>1</v>
      </c>
      <c r="ER12" s="1">
        <v>1</v>
      </c>
    </row>
    <row r="13" spans="1:168" x14ac:dyDescent="0.25">
      <c r="A13" s="1" t="s">
        <v>24</v>
      </c>
      <c r="U13" s="1">
        <v>1</v>
      </c>
      <c r="AP13" s="1">
        <v>1</v>
      </c>
      <c r="AQ13" s="1">
        <v>1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Y13" s="1">
        <v>1</v>
      </c>
      <c r="BL13" s="1">
        <v>1</v>
      </c>
      <c r="BM13" s="1">
        <v>2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EL13" s="1">
        <v>1</v>
      </c>
      <c r="EU13" s="1">
        <v>1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1</v>
      </c>
      <c r="FD13" s="1">
        <v>2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K13" s="1">
        <v>1</v>
      </c>
      <c r="FL13" s="1">
        <v>1</v>
      </c>
    </row>
    <row r="14" spans="1:168" x14ac:dyDescent="0.25">
      <c r="A14" s="1" t="s">
        <v>25</v>
      </c>
      <c r="Q14" s="1">
        <v>1</v>
      </c>
      <c r="R14" s="1">
        <v>1</v>
      </c>
      <c r="S14" s="1">
        <v>1</v>
      </c>
      <c r="T14" s="1">
        <v>1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W14" s="1">
        <v>1</v>
      </c>
      <c r="AX14" s="1">
        <v>1</v>
      </c>
      <c r="AY14" s="1">
        <v>1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v>2</v>
      </c>
      <c r="BF14" s="1">
        <v>2</v>
      </c>
      <c r="BG14" s="1">
        <v>2</v>
      </c>
      <c r="BH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Z14" s="1">
        <v>1</v>
      </c>
      <c r="CA14" s="1">
        <v>1</v>
      </c>
      <c r="CB14" s="1">
        <v>1</v>
      </c>
      <c r="CC14" s="1">
        <v>1</v>
      </c>
      <c r="CK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EX14" s="1">
        <v>1</v>
      </c>
      <c r="EY14" s="1">
        <v>2</v>
      </c>
      <c r="EZ14" s="1">
        <v>3</v>
      </c>
      <c r="FA14" s="1">
        <v>3</v>
      </c>
      <c r="FB14" s="1">
        <v>3</v>
      </c>
      <c r="FC14" s="1">
        <v>1</v>
      </c>
      <c r="FE14" s="1">
        <v>1</v>
      </c>
      <c r="FF14" s="1">
        <v>2</v>
      </c>
      <c r="FG14" s="1">
        <v>2</v>
      </c>
      <c r="FH14" s="1">
        <v>4</v>
      </c>
      <c r="FI14" s="1">
        <v>4</v>
      </c>
      <c r="FJ14" s="1">
        <v>4</v>
      </c>
      <c r="FK14" s="1">
        <v>4</v>
      </c>
      <c r="FL14" s="1">
        <v>1</v>
      </c>
    </row>
    <row r="15" spans="1:168" x14ac:dyDescent="0.25">
      <c r="A15" s="1" t="s">
        <v>26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D15" s="1">
        <v>1</v>
      </c>
      <c r="AE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DF15" s="1">
        <v>1</v>
      </c>
      <c r="DG15" s="1">
        <v>1</v>
      </c>
      <c r="DN15" s="1">
        <v>1</v>
      </c>
      <c r="EE15" s="1">
        <v>1</v>
      </c>
      <c r="EF15" s="1">
        <v>1</v>
      </c>
      <c r="ET15" s="1">
        <v>1</v>
      </c>
      <c r="EU15" s="1">
        <v>1</v>
      </c>
      <c r="EV15" s="1">
        <v>1</v>
      </c>
      <c r="EW15" s="1">
        <v>1</v>
      </c>
      <c r="EX15" s="1">
        <v>1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1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</row>
    <row r="16" spans="1:168" x14ac:dyDescent="0.25">
      <c r="A16" s="1" t="s">
        <v>27</v>
      </c>
      <c r="T16" s="1">
        <v>2</v>
      </c>
      <c r="U16" s="1">
        <v>3</v>
      </c>
      <c r="V16" s="1">
        <v>2</v>
      </c>
      <c r="W16" s="1">
        <v>1</v>
      </c>
      <c r="X16" s="1">
        <v>1</v>
      </c>
      <c r="AD16" s="1">
        <v>1</v>
      </c>
      <c r="AE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X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3</v>
      </c>
      <c r="FG16" s="1">
        <v>3</v>
      </c>
      <c r="FH16" s="1">
        <v>3</v>
      </c>
      <c r="FI16" s="1">
        <v>2</v>
      </c>
      <c r="FJ16" s="1">
        <v>2</v>
      </c>
      <c r="FK16" s="1">
        <v>2</v>
      </c>
      <c r="FL16" s="1">
        <v>1</v>
      </c>
    </row>
    <row r="17" spans="1:168" x14ac:dyDescent="0.25">
      <c r="A17" s="1" t="s">
        <v>28</v>
      </c>
      <c r="BC17" s="1">
        <v>1</v>
      </c>
      <c r="BD17" s="1">
        <v>1</v>
      </c>
      <c r="CH17" s="1">
        <v>1</v>
      </c>
      <c r="CI17" s="1">
        <v>1</v>
      </c>
      <c r="EX17" s="1">
        <v>1</v>
      </c>
      <c r="EY17" s="1">
        <v>1</v>
      </c>
      <c r="EZ17" s="1">
        <v>1</v>
      </c>
    </row>
    <row r="18" spans="1:168" x14ac:dyDescent="0.25">
      <c r="A18" s="2" t="s">
        <v>29</v>
      </c>
      <c r="AJ18" s="1">
        <v>1</v>
      </c>
      <c r="AK18" s="1">
        <v>1</v>
      </c>
      <c r="AL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</row>
    <row r="19" spans="1:168" x14ac:dyDescent="0.25">
      <c r="A19" s="1" t="s">
        <v>30</v>
      </c>
      <c r="U19" s="1">
        <v>1</v>
      </c>
      <c r="V19" s="1">
        <v>1</v>
      </c>
      <c r="W19" s="1">
        <v>1</v>
      </c>
      <c r="X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EZ19" s="1">
        <v>1</v>
      </c>
      <c r="FA19" s="1">
        <v>1</v>
      </c>
    </row>
    <row r="20" spans="1:168" x14ac:dyDescent="0.25">
      <c r="A20" s="1" t="s">
        <v>31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J20" s="1">
        <v>1</v>
      </c>
      <c r="BV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2</v>
      </c>
      <c r="CI20" s="1">
        <v>1</v>
      </c>
      <c r="CJ20" s="1">
        <v>1</v>
      </c>
      <c r="CM20" s="1">
        <v>1</v>
      </c>
      <c r="CN20" s="1">
        <v>1</v>
      </c>
      <c r="CO20" s="1">
        <v>1</v>
      </c>
      <c r="CP20" s="1">
        <v>1</v>
      </c>
      <c r="CS20" s="1">
        <v>1</v>
      </c>
      <c r="CV20" s="1">
        <v>1</v>
      </c>
      <c r="CW20" s="1">
        <v>1</v>
      </c>
      <c r="CX20" s="1">
        <v>1</v>
      </c>
      <c r="EX20" s="1">
        <v>1</v>
      </c>
      <c r="EY20" s="1">
        <v>1</v>
      </c>
      <c r="FB20" s="1">
        <v>1</v>
      </c>
      <c r="FL20" s="1">
        <v>1</v>
      </c>
    </row>
    <row r="21" spans="1:168" x14ac:dyDescent="0.25">
      <c r="A21" s="1" t="s">
        <v>32</v>
      </c>
      <c r="B21" s="1">
        <v>1</v>
      </c>
      <c r="C21" s="1">
        <v>1</v>
      </c>
      <c r="D21" s="1">
        <v>1</v>
      </c>
      <c r="EX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</row>
    <row r="22" spans="1:168" x14ac:dyDescent="0.25">
      <c r="A22" s="1" t="s">
        <v>33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BD22" s="11"/>
      <c r="BI22" s="11"/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X22" s="1">
        <v>1</v>
      </c>
      <c r="CY22" s="1">
        <v>1</v>
      </c>
      <c r="CZ22" s="1">
        <v>1</v>
      </c>
    </row>
    <row r="23" spans="1:168" ht="15.75" thickBot="1" x14ac:dyDescent="0.3">
      <c r="A23" s="21" t="s">
        <v>23</v>
      </c>
      <c r="B23" s="21">
        <f t="shared" ref="B23:AG23" si="15">SUM(B12:B22)</f>
        <v>1</v>
      </c>
      <c r="C23" s="21">
        <f t="shared" si="15"/>
        <v>1</v>
      </c>
      <c r="D23" s="21">
        <f t="shared" si="15"/>
        <v>1</v>
      </c>
      <c r="E23" s="21">
        <f t="shared" si="15"/>
        <v>1</v>
      </c>
      <c r="F23" s="21">
        <f t="shared" si="15"/>
        <v>1</v>
      </c>
      <c r="G23" s="21">
        <f t="shared" si="15"/>
        <v>1</v>
      </c>
      <c r="H23" s="21">
        <f t="shared" si="15"/>
        <v>1</v>
      </c>
      <c r="I23" s="21">
        <f t="shared" si="15"/>
        <v>1</v>
      </c>
      <c r="J23" s="21">
        <f t="shared" si="15"/>
        <v>1</v>
      </c>
      <c r="K23" s="21">
        <f t="shared" si="15"/>
        <v>1</v>
      </c>
      <c r="L23" s="21">
        <f t="shared" si="15"/>
        <v>1</v>
      </c>
      <c r="M23" s="21">
        <f t="shared" si="15"/>
        <v>1</v>
      </c>
      <c r="N23" s="21">
        <f t="shared" si="15"/>
        <v>1</v>
      </c>
      <c r="O23" s="21">
        <f t="shared" si="15"/>
        <v>1</v>
      </c>
      <c r="P23" s="21">
        <f t="shared" si="15"/>
        <v>1</v>
      </c>
      <c r="Q23" s="21">
        <f t="shared" si="15"/>
        <v>1</v>
      </c>
      <c r="R23" s="21">
        <f t="shared" si="15"/>
        <v>1</v>
      </c>
      <c r="S23" s="21">
        <f t="shared" si="15"/>
        <v>2</v>
      </c>
      <c r="T23" s="21">
        <f t="shared" si="15"/>
        <v>4</v>
      </c>
      <c r="U23" s="21">
        <f t="shared" si="15"/>
        <v>8</v>
      </c>
      <c r="V23" s="21">
        <f t="shared" si="15"/>
        <v>6</v>
      </c>
      <c r="W23" s="21">
        <f t="shared" si="15"/>
        <v>5</v>
      </c>
      <c r="X23" s="21">
        <f t="shared" si="15"/>
        <v>4</v>
      </c>
      <c r="Y23" s="21">
        <f t="shared" si="15"/>
        <v>2</v>
      </c>
      <c r="Z23" s="21">
        <f t="shared" si="15"/>
        <v>2</v>
      </c>
      <c r="AA23" s="21">
        <f t="shared" si="15"/>
        <v>2</v>
      </c>
      <c r="AB23" s="21">
        <f t="shared" si="15"/>
        <v>3</v>
      </c>
      <c r="AC23" s="21">
        <f t="shared" si="15"/>
        <v>3</v>
      </c>
      <c r="AD23" s="21">
        <f t="shared" si="15"/>
        <v>5</v>
      </c>
      <c r="AE23" s="21">
        <f t="shared" si="15"/>
        <v>5</v>
      </c>
      <c r="AF23" s="21">
        <f t="shared" si="15"/>
        <v>3</v>
      </c>
      <c r="AG23" s="21">
        <f t="shared" si="15"/>
        <v>3</v>
      </c>
      <c r="AH23" s="21">
        <f t="shared" ref="AH23:BC23" si="16">SUM(AH12:AH22)</f>
        <v>3</v>
      </c>
      <c r="AI23" s="21">
        <f t="shared" si="16"/>
        <v>3</v>
      </c>
      <c r="AJ23" s="21">
        <f t="shared" si="16"/>
        <v>4</v>
      </c>
      <c r="AK23" s="21">
        <f t="shared" si="16"/>
        <v>3</v>
      </c>
      <c r="AL23" s="21">
        <f t="shared" si="16"/>
        <v>3</v>
      </c>
      <c r="AM23" s="21">
        <f t="shared" si="16"/>
        <v>2</v>
      </c>
      <c r="AN23" s="21">
        <f t="shared" si="16"/>
        <v>3</v>
      </c>
      <c r="AO23" s="21">
        <f t="shared" si="16"/>
        <v>4</v>
      </c>
      <c r="AP23" s="21">
        <f t="shared" si="16"/>
        <v>5</v>
      </c>
      <c r="AQ23" s="21">
        <f t="shared" si="16"/>
        <v>5</v>
      </c>
      <c r="AR23" s="21">
        <f t="shared" si="16"/>
        <v>6</v>
      </c>
      <c r="AS23" s="21">
        <f t="shared" si="16"/>
        <v>6</v>
      </c>
      <c r="AT23" s="21">
        <f t="shared" si="16"/>
        <v>6</v>
      </c>
      <c r="AU23" s="21">
        <f t="shared" si="16"/>
        <v>6</v>
      </c>
      <c r="AV23" s="21">
        <f t="shared" si="16"/>
        <v>4</v>
      </c>
      <c r="AW23" s="21">
        <f t="shared" si="16"/>
        <v>3</v>
      </c>
      <c r="AX23" s="21">
        <f t="shared" si="16"/>
        <v>3</v>
      </c>
      <c r="AY23" s="21">
        <f t="shared" si="16"/>
        <v>4</v>
      </c>
      <c r="AZ23" s="21">
        <f t="shared" si="16"/>
        <v>4</v>
      </c>
      <c r="BA23" s="21">
        <f t="shared" si="16"/>
        <v>4</v>
      </c>
      <c r="BB23" s="21">
        <f t="shared" si="16"/>
        <v>4</v>
      </c>
      <c r="BC23" s="21">
        <f t="shared" si="16"/>
        <v>5</v>
      </c>
      <c r="BD23" s="28">
        <f>SUM(BD12:BD22)</f>
        <v>5</v>
      </c>
      <c r="BE23" s="28">
        <f>SUM(BE12:BE22)</f>
        <v>4</v>
      </c>
      <c r="BF23" s="28">
        <f>SUM(BF12:BF22)</f>
        <v>3</v>
      </c>
      <c r="BG23" s="28">
        <f>SUM(BG12:BG22)</f>
        <v>3</v>
      </c>
      <c r="BH23" s="28">
        <f>SUM(BH12:BH22)</f>
        <v>2</v>
      </c>
      <c r="BI23" s="30">
        <v>0</v>
      </c>
      <c r="BJ23" s="21">
        <f>SUM(BJ12:BJ22)</f>
        <v>1</v>
      </c>
      <c r="BK23" s="21">
        <v>0</v>
      </c>
      <c r="BL23" s="21">
        <f t="shared" ref="BL23:BR23" si="17">SUM(BL12:BL22)</f>
        <v>1</v>
      </c>
      <c r="BM23" s="21">
        <f t="shared" si="17"/>
        <v>3</v>
      </c>
      <c r="BN23" s="21">
        <f t="shared" si="17"/>
        <v>2</v>
      </c>
      <c r="BO23" s="28">
        <f t="shared" si="17"/>
        <v>2</v>
      </c>
      <c r="BP23" s="28">
        <f t="shared" si="17"/>
        <v>2</v>
      </c>
      <c r="BQ23" s="28">
        <f t="shared" si="17"/>
        <v>2</v>
      </c>
      <c r="BR23" s="28">
        <f t="shared" si="17"/>
        <v>1</v>
      </c>
      <c r="BS23" s="30">
        <v>0</v>
      </c>
      <c r="BT23" s="30">
        <v>0</v>
      </c>
      <c r="BU23" s="30">
        <v>0</v>
      </c>
      <c r="BV23" s="21">
        <f>SUM(BV12:BV22)</f>
        <v>1</v>
      </c>
      <c r="BW23" s="21">
        <f>SUM(BW12:BW22)</f>
        <v>1</v>
      </c>
      <c r="BX23" s="30">
        <v>0</v>
      </c>
      <c r="BY23" s="21">
        <f>SUM(BY12:BY22)</f>
        <v>1</v>
      </c>
      <c r="BZ23" s="21">
        <f>SUM(BZ12:BZ22)</f>
        <v>4</v>
      </c>
      <c r="CA23" s="28">
        <f>SUM(CA12:CA22)</f>
        <v>4</v>
      </c>
      <c r="CB23" s="28">
        <f>SUM(CB14:CB22)</f>
        <v>4</v>
      </c>
      <c r="CC23" s="21">
        <f>SUM(CC14:CC22)</f>
        <v>4</v>
      </c>
      <c r="CD23" s="21">
        <f>SUM(CD20:CD22)</f>
        <v>3</v>
      </c>
      <c r="CE23" s="21">
        <f>SUM(CE20:CE22)</f>
        <v>3</v>
      </c>
      <c r="CF23" s="21">
        <f>SUM(CF20:CF22)</f>
        <v>3</v>
      </c>
      <c r="CG23" s="21">
        <f>SUM(CG20:CG22)</f>
        <v>3</v>
      </c>
      <c r="CH23" s="28">
        <f>SUM(CH17:CH22)</f>
        <v>5</v>
      </c>
      <c r="CI23" s="28">
        <f>SUM(CI17:CI22)</f>
        <v>4</v>
      </c>
      <c r="CJ23" s="21">
        <f t="shared" ref="CJ23:CO23" si="18">SUM(CJ12:CJ22)</f>
        <v>3</v>
      </c>
      <c r="CK23" s="21">
        <f t="shared" si="18"/>
        <v>2</v>
      </c>
      <c r="CL23" s="21">
        <f t="shared" si="18"/>
        <v>1</v>
      </c>
      <c r="CM23" s="21">
        <f t="shared" si="18"/>
        <v>2</v>
      </c>
      <c r="CN23" s="21">
        <f t="shared" si="18"/>
        <v>3</v>
      </c>
      <c r="CO23" s="21">
        <f t="shared" si="18"/>
        <v>3</v>
      </c>
      <c r="CP23" s="28">
        <f>SUM(CP12:CP22)</f>
        <v>3</v>
      </c>
      <c r="CQ23" s="28">
        <f>SUM(CQ12:CQ22)</f>
        <v>2</v>
      </c>
      <c r="CR23" s="28">
        <f>SUM(CR12:CR22)</f>
        <v>3</v>
      </c>
      <c r="CS23" s="28">
        <f>SUM(CS12:CS22)</f>
        <v>3</v>
      </c>
      <c r="CT23" s="28">
        <f>SUM(CT12:CT22)</f>
        <v>2</v>
      </c>
      <c r="CU23" s="28">
        <f t="shared" ref="CU23:CZ23" si="19">SUM(CU13:CU22)</f>
        <v>2</v>
      </c>
      <c r="CV23" s="28">
        <f t="shared" si="19"/>
        <v>3</v>
      </c>
      <c r="CW23" s="21">
        <f t="shared" si="19"/>
        <v>2</v>
      </c>
      <c r="CX23" s="21">
        <f t="shared" si="19"/>
        <v>3</v>
      </c>
      <c r="CY23" s="21">
        <f t="shared" si="19"/>
        <v>2</v>
      </c>
      <c r="CZ23" s="21">
        <f t="shared" si="19"/>
        <v>2</v>
      </c>
      <c r="DA23" s="28">
        <f>SUM(DA13:DA22)</f>
        <v>1</v>
      </c>
      <c r="DB23" s="28">
        <f>SUM(DB13:DB22)</f>
        <v>1</v>
      </c>
      <c r="DC23" s="28">
        <f>SUM(DC12:DC22)</f>
        <v>1</v>
      </c>
      <c r="DD23" s="28">
        <f>SUM(DD15:DD22)</f>
        <v>1</v>
      </c>
      <c r="DE23" s="21">
        <f>SUM(DE15:DE22)</f>
        <v>1</v>
      </c>
      <c r="DF23" s="21">
        <f>SUM(DF15:DF22)</f>
        <v>2</v>
      </c>
      <c r="DG23" s="21">
        <f>SUM(DG15:DG22)</f>
        <v>2</v>
      </c>
      <c r="DH23" s="28">
        <f>SUM(DH12:DH22)</f>
        <v>1</v>
      </c>
      <c r="DI23" s="28">
        <f>SUM(DI12:DI22)</f>
        <v>1</v>
      </c>
      <c r="DJ23" s="21">
        <f>SUM(DJ12:DJ22)</f>
        <v>2</v>
      </c>
      <c r="DK23" s="21">
        <f>SUM(DK12:DK22)</f>
        <v>2</v>
      </c>
      <c r="DL23" s="28">
        <f>SUM(DL14:DL22)</f>
        <v>2</v>
      </c>
      <c r="DM23" s="28">
        <f>SUM(DM14:DM22)</f>
        <v>2</v>
      </c>
      <c r="DN23" s="21">
        <f>SUM(DN12:DN22)</f>
        <v>3</v>
      </c>
      <c r="DO23" s="21">
        <f>SUM(DO12:DO22)</f>
        <v>2</v>
      </c>
      <c r="DP23" s="21">
        <f>SUM(DP16:DP22)</f>
        <v>1</v>
      </c>
      <c r="DQ23" s="21">
        <f>SUM(DQ16:DQ22)</f>
        <v>1</v>
      </c>
      <c r="DR23" s="21">
        <f>SUM(DR16:DR22)</f>
        <v>1</v>
      </c>
      <c r="DS23" s="21">
        <f>SUM(DS16:DS22)</f>
        <v>1</v>
      </c>
      <c r="DT23" s="28">
        <f>SUM(DT12:DT22)</f>
        <v>1</v>
      </c>
      <c r="DU23" s="28">
        <f t="shared" ref="DU23:DZ23" si="20">SUM(DU16:DU22)</f>
        <v>1</v>
      </c>
      <c r="DV23" s="28">
        <f t="shared" si="20"/>
        <v>1</v>
      </c>
      <c r="DW23" s="28">
        <f t="shared" si="20"/>
        <v>2</v>
      </c>
      <c r="DX23" s="28">
        <f t="shared" si="20"/>
        <v>2</v>
      </c>
      <c r="DY23" s="28">
        <f t="shared" si="20"/>
        <v>2</v>
      </c>
      <c r="DZ23" s="28">
        <f t="shared" si="20"/>
        <v>2</v>
      </c>
      <c r="EA23" s="28">
        <f>SUM(EA12:EA22)</f>
        <v>2</v>
      </c>
      <c r="EB23" s="28">
        <f>SUM(EB16:EB22)</f>
        <v>1</v>
      </c>
      <c r="EC23" s="28">
        <f>SUM(EC16:EC22)</f>
        <v>1</v>
      </c>
      <c r="ED23" s="28">
        <f>SUM(ED16:ED22)</f>
        <v>1</v>
      </c>
      <c r="EE23" s="28">
        <f>SUM(EE12:EE22)</f>
        <v>2</v>
      </c>
      <c r="EF23" s="21">
        <f>SUM(EF12:EF22)</f>
        <v>2</v>
      </c>
      <c r="EG23" s="21">
        <f>SUM(EG12:EG22)</f>
        <v>1</v>
      </c>
      <c r="EH23" s="21">
        <f>SUM(EH16:EH22)</f>
        <v>1</v>
      </c>
      <c r="EI23" s="21">
        <f>SUM(EI16:EI22)</f>
        <v>1</v>
      </c>
      <c r="EJ23" s="21">
        <f>SUM(EJ16:EJ22)</f>
        <v>1</v>
      </c>
      <c r="EK23" s="21">
        <f>SUM(EK16:EK22)</f>
        <v>1</v>
      </c>
      <c r="EL23" s="28">
        <f>SUM(EL12:EL22)</f>
        <v>1</v>
      </c>
      <c r="EM23" s="21">
        <v>0</v>
      </c>
      <c r="EN23" s="21">
        <v>0</v>
      </c>
      <c r="EO23" s="21">
        <f t="shared" ref="EO23:ET23" si="21">SUM(EO12:EO22)</f>
        <v>1</v>
      </c>
      <c r="EP23" s="21">
        <f t="shared" si="21"/>
        <v>1</v>
      </c>
      <c r="EQ23" s="21">
        <f t="shared" si="21"/>
        <v>1</v>
      </c>
      <c r="ER23" s="21">
        <f t="shared" si="21"/>
        <v>1</v>
      </c>
      <c r="ES23" s="21">
        <f t="shared" si="21"/>
        <v>0</v>
      </c>
      <c r="ET23" s="28">
        <f t="shared" si="21"/>
        <v>1</v>
      </c>
      <c r="EU23" s="28">
        <f>SUM(EU12:EU22)</f>
        <v>2</v>
      </c>
      <c r="EV23" s="28">
        <f t="shared" ref="EV23:FI23" si="22">SUM(EV13:EV22)</f>
        <v>2</v>
      </c>
      <c r="EW23" s="28">
        <f t="shared" si="22"/>
        <v>2</v>
      </c>
      <c r="EX23" s="21">
        <f t="shared" si="22"/>
        <v>7</v>
      </c>
      <c r="EY23" s="21">
        <f t="shared" si="22"/>
        <v>7</v>
      </c>
      <c r="EZ23" s="21">
        <f t="shared" si="22"/>
        <v>10</v>
      </c>
      <c r="FA23" s="21">
        <f t="shared" si="22"/>
        <v>10</v>
      </c>
      <c r="FB23" s="21">
        <f t="shared" si="22"/>
        <v>10</v>
      </c>
      <c r="FC23" s="21">
        <f t="shared" si="22"/>
        <v>6</v>
      </c>
      <c r="FD23" s="21">
        <f t="shared" si="22"/>
        <v>7</v>
      </c>
      <c r="FE23" s="21">
        <f t="shared" si="22"/>
        <v>6</v>
      </c>
      <c r="FF23" s="21">
        <f t="shared" si="22"/>
        <v>9</v>
      </c>
      <c r="FG23" s="21">
        <f t="shared" si="22"/>
        <v>8</v>
      </c>
      <c r="FH23" s="21">
        <f t="shared" si="22"/>
        <v>10</v>
      </c>
      <c r="FI23" s="21">
        <f t="shared" si="22"/>
        <v>9</v>
      </c>
      <c r="FJ23" s="28">
        <f>SUM(FJ13:FJ22)</f>
        <v>8</v>
      </c>
      <c r="FK23" s="28">
        <f>SUM(FK13:FK22)</f>
        <v>9</v>
      </c>
      <c r="FL23" s="28">
        <f>SUM(FL13:FL22)</f>
        <v>5</v>
      </c>
    </row>
    <row r="24" spans="1:168" ht="15.75" thickTop="1" x14ac:dyDescent="0.25"/>
    <row r="25" spans="1:168" x14ac:dyDescent="0.25">
      <c r="A25" s="14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</row>
    <row r="26" spans="1:168" customFormat="1" x14ac:dyDescent="0.25">
      <c r="A26" t="s">
        <v>2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 s="1"/>
      <c r="BN26" s="1"/>
      <c r="BO26" s="1"/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V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8" customFormat="1" x14ac:dyDescent="0.25">
      <c r="A27" t="s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I27" s="1"/>
      <c r="BM27">
        <v>1</v>
      </c>
      <c r="BN27" s="1">
        <v>1</v>
      </c>
      <c r="BO27" s="1">
        <v>1</v>
      </c>
      <c r="BP27" s="1">
        <v>1</v>
      </c>
      <c r="BQ27" s="1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X27">
        <v>1</v>
      </c>
      <c r="CY27">
        <v>1</v>
      </c>
      <c r="CZ27">
        <v>1</v>
      </c>
      <c r="DN27">
        <v>1</v>
      </c>
      <c r="EV27" s="1"/>
      <c r="FA27">
        <v>1</v>
      </c>
      <c r="FB27">
        <v>1</v>
      </c>
      <c r="FH27">
        <v>1</v>
      </c>
      <c r="FI27">
        <v>1</v>
      </c>
      <c r="FJ27">
        <v>1</v>
      </c>
      <c r="FK27">
        <v>1</v>
      </c>
      <c r="FL27" s="1">
        <v>1</v>
      </c>
    </row>
    <row r="28" spans="1:168" customFormat="1" x14ac:dyDescent="0.25">
      <c r="A28" t="s">
        <v>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AJ28">
        <v>1</v>
      </c>
      <c r="AK28">
        <v>1</v>
      </c>
      <c r="AL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BC28">
        <v>1</v>
      </c>
      <c r="BD28">
        <v>1</v>
      </c>
      <c r="BI28" s="1"/>
      <c r="BN28" s="1"/>
      <c r="BO28" s="1"/>
      <c r="CH28">
        <v>1</v>
      </c>
      <c r="CI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EV28" s="1"/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L28" s="1"/>
    </row>
    <row r="29" spans="1:168" customFormat="1" x14ac:dyDescent="0.25">
      <c r="A29" t="s">
        <v>5</v>
      </c>
      <c r="U29">
        <v>3</v>
      </c>
      <c r="V29">
        <v>2</v>
      </c>
      <c r="W29">
        <v>1</v>
      </c>
      <c r="X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2</v>
      </c>
      <c r="AP29">
        <v>2</v>
      </c>
      <c r="AQ29">
        <v>2</v>
      </c>
      <c r="AR29">
        <v>3</v>
      </c>
      <c r="AS29">
        <v>3</v>
      </c>
      <c r="AT29">
        <v>3</v>
      </c>
      <c r="AU29">
        <v>3</v>
      </c>
      <c r="AV29">
        <v>3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1</v>
      </c>
      <c r="BE29">
        <v>1</v>
      </c>
      <c r="BF29">
        <v>1</v>
      </c>
      <c r="BG29">
        <v>1</v>
      </c>
      <c r="BH29">
        <v>1</v>
      </c>
      <c r="BI29" s="1"/>
      <c r="BK29" s="1"/>
      <c r="BN29" s="1"/>
      <c r="BO29" s="1"/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EV29" s="1"/>
      <c r="FJ29" s="1"/>
      <c r="FL29" s="1">
        <v>1</v>
      </c>
    </row>
    <row r="30" spans="1:168" customFormat="1" x14ac:dyDescent="0.25">
      <c r="A30" t="s">
        <v>121</v>
      </c>
      <c r="BI30" s="1"/>
      <c r="BK30" s="1"/>
      <c r="BN30" s="1"/>
      <c r="BO30" s="1"/>
      <c r="CM30">
        <v>1</v>
      </c>
      <c r="CN30">
        <v>1</v>
      </c>
      <c r="CO30">
        <v>1</v>
      </c>
      <c r="CP30">
        <v>1</v>
      </c>
      <c r="CS30">
        <v>1</v>
      </c>
      <c r="CV30">
        <v>1</v>
      </c>
      <c r="CW30">
        <v>1</v>
      </c>
      <c r="CX30">
        <v>1</v>
      </c>
      <c r="DD30">
        <v>1</v>
      </c>
      <c r="DE30">
        <v>1</v>
      </c>
      <c r="DF30">
        <v>1</v>
      </c>
      <c r="DG30">
        <v>1</v>
      </c>
      <c r="EV30" s="1"/>
      <c r="EX30">
        <v>1</v>
      </c>
      <c r="EY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FG30">
        <v>1</v>
      </c>
      <c r="FH30">
        <v>1</v>
      </c>
      <c r="FI30">
        <v>1</v>
      </c>
      <c r="FJ30">
        <v>1</v>
      </c>
      <c r="FL30" s="1"/>
    </row>
    <row r="31" spans="1:168" customFormat="1" x14ac:dyDescent="0.25">
      <c r="A31" t="s">
        <v>122</v>
      </c>
      <c r="BI31" s="1"/>
      <c r="BK31" s="1"/>
      <c r="BN31" s="1"/>
      <c r="BO31" s="1"/>
      <c r="CK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V31" s="1"/>
      <c r="FD31">
        <v>4</v>
      </c>
      <c r="FE31">
        <v>4</v>
      </c>
      <c r="FF31">
        <v>5</v>
      </c>
      <c r="FG31">
        <v>4</v>
      </c>
      <c r="FH31">
        <v>5</v>
      </c>
      <c r="FI31">
        <v>4</v>
      </c>
      <c r="FJ31">
        <v>4</v>
      </c>
      <c r="FK31">
        <v>5</v>
      </c>
      <c r="FL31" s="1">
        <v>3</v>
      </c>
    </row>
    <row r="32" spans="1:168" customFormat="1" x14ac:dyDescent="0.25">
      <c r="A32" t="s">
        <v>6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BI32" s="1"/>
      <c r="BL32">
        <v>1</v>
      </c>
      <c r="BM32">
        <v>1</v>
      </c>
      <c r="BN32" s="1"/>
      <c r="BO32" s="1"/>
      <c r="EV32" s="1"/>
      <c r="EX32">
        <v>2</v>
      </c>
      <c r="EY32">
        <v>2</v>
      </c>
      <c r="EZ32">
        <v>5</v>
      </c>
      <c r="FA32">
        <v>5</v>
      </c>
      <c r="FB32">
        <v>5</v>
      </c>
      <c r="FC32">
        <v>4</v>
      </c>
      <c r="FD32" s="1"/>
      <c r="FE32" s="1"/>
      <c r="FF32" s="1"/>
      <c r="FG32" s="1"/>
      <c r="FH32" s="1"/>
      <c r="FI32" s="1"/>
      <c r="FJ32" s="1"/>
      <c r="FK32" s="1"/>
      <c r="FL32" s="1"/>
    </row>
    <row r="33" spans="1:168" customFormat="1" x14ac:dyDescent="0.25">
      <c r="A33" t="s">
        <v>113</v>
      </c>
      <c r="T33">
        <v>1</v>
      </c>
      <c r="U33">
        <v>1</v>
      </c>
      <c r="AD33">
        <v>1</v>
      </c>
      <c r="AE33">
        <v>1</v>
      </c>
      <c r="BI33" s="1"/>
      <c r="BJ33" s="1"/>
      <c r="BN33" s="1"/>
      <c r="BO33" s="1"/>
      <c r="EV33" s="1"/>
      <c r="FL33" s="1"/>
    </row>
    <row r="34" spans="1:168" customFormat="1" x14ac:dyDescent="0.25">
      <c r="A34" t="s">
        <v>127</v>
      </c>
      <c r="BI34" s="1"/>
      <c r="BJ34" s="1"/>
      <c r="BN34" s="1"/>
      <c r="BO34" s="1"/>
      <c r="EP34">
        <v>1</v>
      </c>
      <c r="EQ34">
        <v>1</v>
      </c>
      <c r="ER34">
        <v>1</v>
      </c>
      <c r="EU34">
        <v>1</v>
      </c>
      <c r="EV34" s="1">
        <v>1</v>
      </c>
      <c r="EW34" s="1">
        <v>1</v>
      </c>
      <c r="EX34">
        <v>1</v>
      </c>
      <c r="EY34">
        <v>2</v>
      </c>
      <c r="EZ34">
        <v>1</v>
      </c>
      <c r="FB34">
        <v>2</v>
      </c>
      <c r="FL34" s="1"/>
    </row>
    <row r="35" spans="1:168" customFormat="1" x14ac:dyDescent="0.25">
      <c r="A35" t="s">
        <v>114</v>
      </c>
      <c r="BE35" s="1"/>
      <c r="BI35" s="1"/>
      <c r="BM35">
        <v>1</v>
      </c>
      <c r="BN35" s="1">
        <v>1</v>
      </c>
      <c r="BO35" s="1">
        <v>1</v>
      </c>
      <c r="BP35" s="1">
        <v>1</v>
      </c>
      <c r="BQ35" s="1">
        <v>1</v>
      </c>
      <c r="BR35" s="1">
        <v>1</v>
      </c>
      <c r="EK35" t="s">
        <v>22</v>
      </c>
      <c r="EV35" s="1"/>
      <c r="EW35" s="1"/>
      <c r="FL35" s="1"/>
    </row>
    <row r="36" spans="1:168" customFormat="1" x14ac:dyDescent="0.25">
      <c r="A36" t="s">
        <v>126</v>
      </c>
      <c r="BE36" s="1"/>
      <c r="BI36" s="1"/>
      <c r="BN36" s="1"/>
      <c r="BO36" s="1"/>
      <c r="BP36" s="1"/>
      <c r="BQ36" s="1"/>
      <c r="BR36" s="1"/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EE36">
        <v>1</v>
      </c>
      <c r="EF36">
        <v>1</v>
      </c>
      <c r="ET36">
        <v>1</v>
      </c>
      <c r="EU36">
        <v>1</v>
      </c>
      <c r="EV36" s="1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 s="1"/>
    </row>
    <row r="37" spans="1:168" customFormat="1" x14ac:dyDescent="0.25">
      <c r="A37" t="s">
        <v>111</v>
      </c>
      <c r="BE37" s="1"/>
      <c r="BI37" s="1"/>
      <c r="BJ37">
        <v>1</v>
      </c>
      <c r="BN37" s="1"/>
      <c r="BO37" s="1"/>
      <c r="BV37">
        <v>1</v>
      </c>
      <c r="CH37">
        <v>1</v>
      </c>
      <c r="EV37" s="1"/>
      <c r="EY37">
        <v>1</v>
      </c>
      <c r="EZ37">
        <v>1</v>
      </c>
      <c r="FA37">
        <v>1</v>
      </c>
      <c r="FJ37" s="1"/>
      <c r="FK37" s="1"/>
      <c r="FL37" s="1"/>
    </row>
    <row r="38" spans="1:168" x14ac:dyDescent="0.25">
      <c r="A38" s="31" t="s">
        <v>115</v>
      </c>
      <c r="B38" s="2"/>
      <c r="C38" s="2"/>
      <c r="D38" s="2"/>
      <c r="E38" s="2"/>
      <c r="F38" s="2"/>
      <c r="G38" s="2"/>
      <c r="H38" s="2"/>
      <c r="I38" s="2"/>
      <c r="J38" s="2"/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/>
      <c r="R38" s="2"/>
      <c r="S38" s="2"/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J38" s="2"/>
      <c r="BK38" s="2"/>
      <c r="BL38" s="2"/>
      <c r="BM38" s="2"/>
      <c r="FF38" s="1">
        <v>1</v>
      </c>
      <c r="FG38" s="1">
        <v>1</v>
      </c>
      <c r="FH38" s="1">
        <v>1</v>
      </c>
      <c r="FI38" s="1">
        <v>1</v>
      </c>
      <c r="FJ38" s="1">
        <v>1</v>
      </c>
      <c r="FK38" s="1">
        <v>1</v>
      </c>
    </row>
    <row r="39" spans="1:168" x14ac:dyDescent="0.25">
      <c r="A39" s="1" t="s">
        <v>112</v>
      </c>
      <c r="BD39" s="1">
        <v>1</v>
      </c>
      <c r="BE39" s="1">
        <v>1</v>
      </c>
      <c r="BW39" s="1">
        <v>1</v>
      </c>
      <c r="BY39" s="1">
        <v>1</v>
      </c>
      <c r="BZ39" s="1">
        <v>1</v>
      </c>
      <c r="CA39" s="1">
        <v>1</v>
      </c>
      <c r="CB39" s="1">
        <v>1</v>
      </c>
      <c r="CC39" s="1">
        <v>1</v>
      </c>
      <c r="CD39" s="1">
        <v>1</v>
      </c>
      <c r="CE39" s="1">
        <v>1</v>
      </c>
      <c r="CF39" s="1">
        <v>1</v>
      </c>
      <c r="CG39" s="1">
        <v>1</v>
      </c>
      <c r="CH39" s="1">
        <v>1</v>
      </c>
      <c r="CI39" s="1">
        <v>1</v>
      </c>
      <c r="CJ39" s="1">
        <v>1</v>
      </c>
      <c r="DF39" s="1">
        <v>1</v>
      </c>
      <c r="DG39" s="1">
        <v>1</v>
      </c>
      <c r="EL39" s="1">
        <v>1</v>
      </c>
      <c r="EO39" s="1">
        <v>1</v>
      </c>
      <c r="EX39" s="1">
        <v>2</v>
      </c>
      <c r="EZ39" s="1">
        <v>1</v>
      </c>
      <c r="FA39" s="1">
        <v>1</v>
      </c>
      <c r="FK39" s="1">
        <v>1</v>
      </c>
    </row>
    <row r="40" spans="1:168" ht="15.75" thickBot="1" x14ac:dyDescent="0.3">
      <c r="A40" s="21" t="s">
        <v>23</v>
      </c>
      <c r="B40" s="21">
        <f t="shared" ref="B40:AG40" si="23">SUM(B26:B39)</f>
        <v>1</v>
      </c>
      <c r="C40" s="21">
        <f t="shared" si="23"/>
        <v>1</v>
      </c>
      <c r="D40" s="21">
        <f t="shared" si="23"/>
        <v>1</v>
      </c>
      <c r="E40" s="21">
        <f t="shared" si="23"/>
        <v>1</v>
      </c>
      <c r="F40" s="21">
        <f t="shared" si="23"/>
        <v>1</v>
      </c>
      <c r="G40" s="21">
        <f t="shared" si="23"/>
        <v>1</v>
      </c>
      <c r="H40" s="21">
        <f t="shared" si="23"/>
        <v>1</v>
      </c>
      <c r="I40" s="21">
        <f t="shared" si="23"/>
        <v>1</v>
      </c>
      <c r="J40" s="21">
        <f t="shared" si="23"/>
        <v>1</v>
      </c>
      <c r="K40" s="21">
        <f t="shared" si="23"/>
        <v>1</v>
      </c>
      <c r="L40" s="21">
        <f t="shared" si="23"/>
        <v>1</v>
      </c>
      <c r="M40" s="21">
        <f t="shared" si="23"/>
        <v>1</v>
      </c>
      <c r="N40" s="21">
        <f t="shared" si="23"/>
        <v>1</v>
      </c>
      <c r="O40" s="21">
        <f t="shared" si="23"/>
        <v>1</v>
      </c>
      <c r="P40" s="21">
        <f t="shared" si="23"/>
        <v>1</v>
      </c>
      <c r="Q40" s="21">
        <f t="shared" si="23"/>
        <v>1</v>
      </c>
      <c r="R40" s="21">
        <f t="shared" si="23"/>
        <v>1</v>
      </c>
      <c r="S40" s="21">
        <f t="shared" si="23"/>
        <v>2</v>
      </c>
      <c r="T40" s="21">
        <f t="shared" si="23"/>
        <v>4</v>
      </c>
      <c r="U40" s="21">
        <f t="shared" si="23"/>
        <v>8</v>
      </c>
      <c r="V40" s="21">
        <f t="shared" si="23"/>
        <v>6</v>
      </c>
      <c r="W40" s="21">
        <f t="shared" si="23"/>
        <v>5</v>
      </c>
      <c r="X40" s="21">
        <f t="shared" si="23"/>
        <v>4</v>
      </c>
      <c r="Y40" s="21">
        <f t="shared" si="23"/>
        <v>2</v>
      </c>
      <c r="Z40" s="21">
        <f t="shared" si="23"/>
        <v>2</v>
      </c>
      <c r="AA40" s="21">
        <f t="shared" si="23"/>
        <v>2</v>
      </c>
      <c r="AB40" s="21">
        <f t="shared" si="23"/>
        <v>3</v>
      </c>
      <c r="AC40" s="21">
        <f t="shared" si="23"/>
        <v>3</v>
      </c>
      <c r="AD40" s="21">
        <f t="shared" si="23"/>
        <v>5</v>
      </c>
      <c r="AE40" s="21">
        <f t="shared" si="23"/>
        <v>5</v>
      </c>
      <c r="AF40" s="21">
        <f t="shared" si="23"/>
        <v>3</v>
      </c>
      <c r="AG40" s="21">
        <f t="shared" si="23"/>
        <v>3</v>
      </c>
      <c r="AH40" s="21">
        <f t="shared" ref="AH40:BH40" si="24">SUM(AH26:AH39)</f>
        <v>3</v>
      </c>
      <c r="AI40" s="21">
        <f t="shared" si="24"/>
        <v>3</v>
      </c>
      <c r="AJ40" s="21">
        <f t="shared" si="24"/>
        <v>4</v>
      </c>
      <c r="AK40" s="21">
        <f t="shared" si="24"/>
        <v>3</v>
      </c>
      <c r="AL40" s="21">
        <f t="shared" si="24"/>
        <v>3</v>
      </c>
      <c r="AM40" s="21">
        <f t="shared" si="24"/>
        <v>2</v>
      </c>
      <c r="AN40" s="21">
        <f t="shared" si="24"/>
        <v>3</v>
      </c>
      <c r="AO40" s="21">
        <f t="shared" si="24"/>
        <v>4</v>
      </c>
      <c r="AP40" s="21">
        <f t="shared" si="24"/>
        <v>5</v>
      </c>
      <c r="AQ40" s="21">
        <f t="shared" si="24"/>
        <v>5</v>
      </c>
      <c r="AR40" s="21">
        <f t="shared" si="24"/>
        <v>6</v>
      </c>
      <c r="AS40" s="21">
        <f t="shared" si="24"/>
        <v>6</v>
      </c>
      <c r="AT40" s="21">
        <f t="shared" si="24"/>
        <v>6</v>
      </c>
      <c r="AU40" s="21">
        <f t="shared" si="24"/>
        <v>6</v>
      </c>
      <c r="AV40" s="21">
        <f t="shared" si="24"/>
        <v>4</v>
      </c>
      <c r="AW40" s="21">
        <f t="shared" si="24"/>
        <v>3</v>
      </c>
      <c r="AX40" s="21">
        <f t="shared" si="24"/>
        <v>3</v>
      </c>
      <c r="AY40" s="21">
        <f t="shared" si="24"/>
        <v>4</v>
      </c>
      <c r="AZ40" s="21">
        <f t="shared" si="24"/>
        <v>4</v>
      </c>
      <c r="BA40" s="21">
        <f t="shared" si="24"/>
        <v>4</v>
      </c>
      <c r="BB40" s="21">
        <f t="shared" si="24"/>
        <v>4</v>
      </c>
      <c r="BC40" s="21">
        <f t="shared" si="24"/>
        <v>5</v>
      </c>
      <c r="BD40" s="21">
        <f t="shared" si="24"/>
        <v>5</v>
      </c>
      <c r="BE40" s="21">
        <f t="shared" si="24"/>
        <v>4</v>
      </c>
      <c r="BF40" s="21">
        <f t="shared" si="24"/>
        <v>3</v>
      </c>
      <c r="BG40" s="21">
        <f t="shared" si="24"/>
        <v>3</v>
      </c>
      <c r="BH40" s="21">
        <f t="shared" si="24"/>
        <v>2</v>
      </c>
      <c r="BI40" s="21">
        <v>0</v>
      </c>
      <c r="BJ40" s="21">
        <f t="shared" ref="BJ40:BO40" si="25">SUM(BJ26:BJ39)</f>
        <v>1</v>
      </c>
      <c r="BK40" s="21">
        <f t="shared" si="25"/>
        <v>0</v>
      </c>
      <c r="BL40" s="21">
        <f t="shared" si="25"/>
        <v>1</v>
      </c>
      <c r="BM40" s="21">
        <f t="shared" si="25"/>
        <v>3</v>
      </c>
      <c r="BN40" s="28">
        <f t="shared" si="25"/>
        <v>2</v>
      </c>
      <c r="BO40" s="28">
        <f t="shared" si="25"/>
        <v>2</v>
      </c>
      <c r="BP40" s="28">
        <f>SUM(BP27:BP39)</f>
        <v>2</v>
      </c>
      <c r="BQ40" s="28">
        <f>SUM(BQ27:BQ39)</f>
        <v>2</v>
      </c>
      <c r="BR40" s="21">
        <f>SUM(BR27:BR39)</f>
        <v>1</v>
      </c>
      <c r="BS40" s="30">
        <v>0</v>
      </c>
      <c r="BT40" s="30">
        <v>0</v>
      </c>
      <c r="BU40" s="30">
        <v>0</v>
      </c>
      <c r="BV40" s="21">
        <f>SUM(BV27:BV39)</f>
        <v>1</v>
      </c>
      <c r="BW40" s="21">
        <f>SUM(BW27:BW39)</f>
        <v>1</v>
      </c>
      <c r="BX40" s="30">
        <v>0</v>
      </c>
      <c r="BY40" s="21">
        <f t="shared" ref="BY40:CE40" si="26">SUM(BY26:BY39)</f>
        <v>1</v>
      </c>
      <c r="BZ40" s="21">
        <f t="shared" si="26"/>
        <v>4</v>
      </c>
      <c r="CA40" s="21">
        <f t="shared" si="26"/>
        <v>4</v>
      </c>
      <c r="CB40" s="21">
        <f t="shared" si="26"/>
        <v>4</v>
      </c>
      <c r="CC40" s="21">
        <f t="shared" si="26"/>
        <v>4</v>
      </c>
      <c r="CD40" s="28">
        <f t="shared" si="26"/>
        <v>3</v>
      </c>
      <c r="CE40" s="28">
        <f t="shared" si="26"/>
        <v>3</v>
      </c>
      <c r="CF40" s="28">
        <f t="shared" ref="CF40:CO40" si="27">SUM(CF26:CF39)</f>
        <v>3</v>
      </c>
      <c r="CG40" s="28">
        <f t="shared" si="27"/>
        <v>3</v>
      </c>
      <c r="CH40" s="28">
        <f t="shared" si="27"/>
        <v>5</v>
      </c>
      <c r="CI40" s="28">
        <f t="shared" si="27"/>
        <v>4</v>
      </c>
      <c r="CJ40" s="28">
        <f t="shared" si="27"/>
        <v>3</v>
      </c>
      <c r="CK40" s="28">
        <f t="shared" si="27"/>
        <v>2</v>
      </c>
      <c r="CL40" s="28">
        <f t="shared" si="27"/>
        <v>1</v>
      </c>
      <c r="CM40" s="28">
        <f t="shared" si="27"/>
        <v>2</v>
      </c>
      <c r="CN40" s="28">
        <f t="shared" si="27"/>
        <v>3</v>
      </c>
      <c r="CO40" s="28">
        <f t="shared" si="27"/>
        <v>3</v>
      </c>
      <c r="CP40" s="28">
        <f>SUM(CP26:CP39)</f>
        <v>3</v>
      </c>
      <c r="CQ40" s="28">
        <f>SUM(CQ26:CQ39)</f>
        <v>2</v>
      </c>
      <c r="CR40" s="28">
        <f>SUM(CR26:CR39)</f>
        <v>3</v>
      </c>
      <c r="CS40" s="28">
        <f>SUM(CS28:CS39)</f>
        <v>3</v>
      </c>
      <c r="CT40" s="28">
        <f>SUM(CT28:CT39)</f>
        <v>2</v>
      </c>
      <c r="CU40" s="21">
        <f>SUM(CU28:CU39)</f>
        <v>2</v>
      </c>
      <c r="CV40" s="21">
        <f>SUM(CV28:CV39)</f>
        <v>3</v>
      </c>
      <c r="CW40" s="28">
        <f>SUM(CW27:CW39)</f>
        <v>2</v>
      </c>
      <c r="CX40" s="28">
        <f>SUM(CX27:CX39)</f>
        <v>3</v>
      </c>
      <c r="CY40" s="21">
        <f>SUM(CY27:CY39)</f>
        <v>2</v>
      </c>
      <c r="CZ40" s="21">
        <f>SUM(CZ27:CZ39)</f>
        <v>2</v>
      </c>
      <c r="DA40" s="28">
        <f>SUM(DA29:DA39)</f>
        <v>1</v>
      </c>
      <c r="DB40" s="28">
        <f>SUM(DB29:DB39)</f>
        <v>1</v>
      </c>
      <c r="DC40" s="21">
        <f>SUM(DC26:DC39)</f>
        <v>1</v>
      </c>
      <c r="DD40" s="21">
        <f>SUM(DD30:DD39)</f>
        <v>1</v>
      </c>
      <c r="DE40" s="21">
        <f>SUM(DE30:DE39)</f>
        <v>1</v>
      </c>
      <c r="DF40" s="21">
        <f>SUM(DF30:DF39)</f>
        <v>2</v>
      </c>
      <c r="DG40" s="21">
        <f>SUM(DG30:DG39)</f>
        <v>2</v>
      </c>
      <c r="DH40" s="28">
        <f t="shared" ref="DH40:DM40" si="28">SUM(DH26:DH39)</f>
        <v>1</v>
      </c>
      <c r="DI40" s="28">
        <f t="shared" si="28"/>
        <v>1</v>
      </c>
      <c r="DJ40" s="21">
        <f t="shared" si="28"/>
        <v>2</v>
      </c>
      <c r="DK40" s="21">
        <f t="shared" si="28"/>
        <v>2</v>
      </c>
      <c r="DL40" s="28">
        <f t="shared" si="28"/>
        <v>2</v>
      </c>
      <c r="DM40" s="28">
        <f t="shared" si="28"/>
        <v>2</v>
      </c>
      <c r="DN40" s="28">
        <f t="shared" ref="DN40:DS40" si="29">SUM(DN26:DN39)</f>
        <v>3</v>
      </c>
      <c r="DO40" s="28">
        <f t="shared" si="29"/>
        <v>2</v>
      </c>
      <c r="DP40" s="28">
        <f t="shared" si="29"/>
        <v>1</v>
      </c>
      <c r="DQ40" s="28">
        <f t="shared" si="29"/>
        <v>1</v>
      </c>
      <c r="DR40" s="28">
        <f t="shared" si="29"/>
        <v>1</v>
      </c>
      <c r="DS40" s="28">
        <f t="shared" si="29"/>
        <v>1</v>
      </c>
      <c r="DT40" s="28">
        <f t="shared" ref="DT40:DZ40" si="30">SUM(DT26:DT39)</f>
        <v>1</v>
      </c>
      <c r="DU40" s="28">
        <f t="shared" si="30"/>
        <v>1</v>
      </c>
      <c r="DV40" s="28">
        <f t="shared" si="30"/>
        <v>1</v>
      </c>
      <c r="DW40" s="28">
        <f t="shared" si="30"/>
        <v>2</v>
      </c>
      <c r="DX40" s="28">
        <f t="shared" si="30"/>
        <v>2</v>
      </c>
      <c r="DY40" s="28">
        <f t="shared" si="30"/>
        <v>2</v>
      </c>
      <c r="DZ40" s="28">
        <f t="shared" si="30"/>
        <v>2</v>
      </c>
      <c r="EA40" s="28">
        <f t="shared" ref="EA40:EG40" si="31">SUM(EA26:EA39)</f>
        <v>2</v>
      </c>
      <c r="EB40" s="28">
        <f t="shared" si="31"/>
        <v>1</v>
      </c>
      <c r="EC40" s="28">
        <f t="shared" si="31"/>
        <v>1</v>
      </c>
      <c r="ED40" s="28">
        <f t="shared" si="31"/>
        <v>1</v>
      </c>
      <c r="EE40" s="28">
        <f t="shared" si="31"/>
        <v>2</v>
      </c>
      <c r="EF40" s="28">
        <f t="shared" si="31"/>
        <v>2</v>
      </c>
      <c r="EG40" s="28">
        <f t="shared" si="31"/>
        <v>1</v>
      </c>
      <c r="EH40" s="28">
        <f>SUM(EH26:EH39)</f>
        <v>1</v>
      </c>
      <c r="EI40" s="28">
        <f>SUM(EI26:EI39)</f>
        <v>1</v>
      </c>
      <c r="EJ40" s="28">
        <f>SUM(EJ26:EJ39)</f>
        <v>1</v>
      </c>
      <c r="EK40" s="28">
        <f>SUM(EK26:EK39)</f>
        <v>1</v>
      </c>
      <c r="EL40" s="28">
        <f>SUM(EL26:EL39)</f>
        <v>1</v>
      </c>
      <c r="EM40" s="21">
        <v>0</v>
      </c>
      <c r="EN40" s="21">
        <v>0</v>
      </c>
      <c r="EO40" s="21">
        <f>SUM(EO34:EO39)</f>
        <v>1</v>
      </c>
      <c r="EP40" s="21">
        <f>SUM(EP34:EP39)</f>
        <v>1</v>
      </c>
      <c r="EQ40" s="21">
        <f>SUM(EQ26:EQ39)</f>
        <v>1</v>
      </c>
      <c r="ER40" s="21">
        <f>SUM(ER26:ER39)</f>
        <v>1</v>
      </c>
      <c r="ES40" s="21">
        <f>SUM(ES26:ES39)</f>
        <v>0</v>
      </c>
      <c r="ET40" s="21">
        <f>SUM(ET26:ET39)</f>
        <v>1</v>
      </c>
      <c r="EU40" s="28">
        <f>SUM(EU26:EU39)</f>
        <v>2</v>
      </c>
      <c r="EV40" s="21">
        <f t="shared" ref="EV40:FI40" si="32">SUM(EV27:EV39)</f>
        <v>2</v>
      </c>
      <c r="EW40" s="21">
        <f t="shared" si="32"/>
        <v>2</v>
      </c>
      <c r="EX40" s="21">
        <f t="shared" si="32"/>
        <v>7</v>
      </c>
      <c r="EY40" s="21">
        <f t="shared" si="32"/>
        <v>7</v>
      </c>
      <c r="EZ40" s="21">
        <f t="shared" si="32"/>
        <v>10</v>
      </c>
      <c r="FA40" s="21">
        <f t="shared" si="32"/>
        <v>10</v>
      </c>
      <c r="FB40" s="21">
        <f t="shared" si="32"/>
        <v>10</v>
      </c>
      <c r="FC40" s="21">
        <f t="shared" si="32"/>
        <v>6</v>
      </c>
      <c r="FD40" s="21">
        <f t="shared" si="32"/>
        <v>7</v>
      </c>
      <c r="FE40" s="21">
        <f t="shared" si="32"/>
        <v>6</v>
      </c>
      <c r="FF40" s="21">
        <f t="shared" si="32"/>
        <v>9</v>
      </c>
      <c r="FG40" s="21">
        <f t="shared" si="32"/>
        <v>8</v>
      </c>
      <c r="FH40" s="21">
        <f t="shared" si="32"/>
        <v>10</v>
      </c>
      <c r="FI40" s="21">
        <f t="shared" si="32"/>
        <v>9</v>
      </c>
      <c r="FJ40" s="28">
        <f>SUM(FJ27:FJ39)</f>
        <v>8</v>
      </c>
      <c r="FK40" s="28">
        <f>SUM(FK27:FK39)</f>
        <v>9</v>
      </c>
      <c r="FL40" s="28">
        <f>SUM(FL27:FL39)</f>
        <v>5</v>
      </c>
    </row>
    <row r="41" spans="1:168" ht="15.75" thickTop="1" x14ac:dyDescent="0.25"/>
    <row r="42" spans="1:168" x14ac:dyDescent="0.25">
      <c r="A42" s="14" t="s">
        <v>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68" x14ac:dyDescent="0.25">
      <c r="A43" t="s">
        <v>34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W43" s="1">
        <v>1</v>
      </c>
      <c r="BY43" s="1">
        <v>1</v>
      </c>
      <c r="EY43" s="1">
        <v>1</v>
      </c>
      <c r="EZ43" s="1">
        <v>1</v>
      </c>
      <c r="FA43" s="1">
        <v>1</v>
      </c>
      <c r="FB43" s="1">
        <v>1</v>
      </c>
    </row>
    <row r="44" spans="1:168" x14ac:dyDescent="0.25">
      <c r="A44" t="s">
        <v>35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>
        <v>1</v>
      </c>
      <c r="AE44">
        <v>1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V44" s="1">
        <v>1</v>
      </c>
      <c r="EE44" s="1">
        <v>1</v>
      </c>
      <c r="EF44" s="1">
        <v>1</v>
      </c>
    </row>
    <row r="45" spans="1:168" x14ac:dyDescent="0.25">
      <c r="A45" t="s">
        <v>36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 s="1">
        <v>1</v>
      </c>
      <c r="BE45" s="1">
        <v>1</v>
      </c>
      <c r="BF45" s="1">
        <v>1</v>
      </c>
      <c r="BG45" s="1">
        <v>1</v>
      </c>
      <c r="BJ45" s="1">
        <v>1</v>
      </c>
      <c r="CH45" s="1">
        <v>1</v>
      </c>
      <c r="DJ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EY45" s="1">
        <v>1</v>
      </c>
      <c r="EZ45" s="1">
        <v>1</v>
      </c>
    </row>
    <row r="46" spans="1:168" x14ac:dyDescent="0.25">
      <c r="A46" t="s">
        <v>37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>
        <v>1</v>
      </c>
      <c r="U46">
        <v>1</v>
      </c>
      <c r="V46">
        <v>1</v>
      </c>
      <c r="W46">
        <v>1</v>
      </c>
      <c r="X46">
        <v>1</v>
      </c>
      <c r="Y46"/>
      <c r="Z46"/>
      <c r="AA46"/>
      <c r="AB46"/>
      <c r="AC46"/>
      <c r="AD46">
        <v>1</v>
      </c>
      <c r="AE46">
        <v>1</v>
      </c>
      <c r="AF46"/>
      <c r="AG46"/>
      <c r="AH46"/>
      <c r="AI46"/>
      <c r="AJ46">
        <v>1</v>
      </c>
      <c r="AK46">
        <v>1</v>
      </c>
      <c r="AL46">
        <v>1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L46" s="1">
        <v>1</v>
      </c>
      <c r="BM46" s="1">
        <v>1</v>
      </c>
      <c r="BZ46" s="1">
        <v>1</v>
      </c>
      <c r="CA46" s="1">
        <v>1</v>
      </c>
      <c r="CB46" s="1">
        <v>2</v>
      </c>
      <c r="CC46" s="1">
        <v>2</v>
      </c>
      <c r="CD46" s="1">
        <v>1</v>
      </c>
      <c r="CE46" s="1">
        <v>1</v>
      </c>
      <c r="CF46" s="1">
        <v>1</v>
      </c>
      <c r="CG46" s="1">
        <v>1</v>
      </c>
      <c r="CH46" s="1">
        <v>1</v>
      </c>
      <c r="CI46" s="1">
        <v>1</v>
      </c>
      <c r="CJ46" s="1">
        <v>1</v>
      </c>
      <c r="DD46" s="1">
        <v>1</v>
      </c>
      <c r="DE46" s="1">
        <v>1</v>
      </c>
      <c r="DF46" s="1">
        <v>1</v>
      </c>
      <c r="DG46" s="1">
        <v>1</v>
      </c>
      <c r="EX46" s="1">
        <v>1</v>
      </c>
      <c r="EY46" s="1">
        <v>2</v>
      </c>
      <c r="EZ46" s="1">
        <v>3</v>
      </c>
      <c r="FA46" s="1">
        <v>4</v>
      </c>
      <c r="FB46" s="1">
        <v>4</v>
      </c>
      <c r="FC46" s="1">
        <v>2</v>
      </c>
      <c r="FD46" s="1">
        <v>3</v>
      </c>
      <c r="FE46" s="1">
        <v>3</v>
      </c>
      <c r="FF46" s="1">
        <v>3</v>
      </c>
      <c r="FG46" s="1">
        <v>2</v>
      </c>
      <c r="FH46" s="1">
        <v>4</v>
      </c>
      <c r="FI46" s="1">
        <v>3</v>
      </c>
      <c r="FJ46" s="1">
        <v>3</v>
      </c>
      <c r="FK46" s="1">
        <v>3</v>
      </c>
    </row>
    <row r="47" spans="1:168" x14ac:dyDescent="0.25">
      <c r="A47" t="s">
        <v>38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 s="1">
        <v>1</v>
      </c>
      <c r="BE47" s="1">
        <v>1</v>
      </c>
      <c r="CK47" s="1">
        <v>1</v>
      </c>
      <c r="FB47" s="1">
        <v>2</v>
      </c>
      <c r="FC47" s="1">
        <v>2</v>
      </c>
      <c r="FD47" s="1">
        <v>2</v>
      </c>
      <c r="FE47" s="1">
        <v>2</v>
      </c>
      <c r="FF47" s="1">
        <v>4</v>
      </c>
      <c r="FG47" s="1">
        <v>4</v>
      </c>
      <c r="FH47" s="1">
        <v>4</v>
      </c>
      <c r="FI47" s="1">
        <v>4</v>
      </c>
      <c r="FJ47" s="1">
        <v>4</v>
      </c>
      <c r="FK47" s="1">
        <v>5</v>
      </c>
      <c r="FL47" s="1">
        <v>3</v>
      </c>
    </row>
    <row r="48" spans="1:168" x14ac:dyDescent="0.25">
      <c r="A48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>
        <v>2</v>
      </c>
      <c r="V48">
        <v>1</v>
      </c>
      <c r="W48">
        <v>1</v>
      </c>
      <c r="X48">
        <v>1</v>
      </c>
      <c r="Y48"/>
      <c r="Z48"/>
      <c r="AA48"/>
      <c r="AB48">
        <v>1</v>
      </c>
      <c r="AC48"/>
      <c r="AD48"/>
      <c r="AE48"/>
      <c r="AF48"/>
      <c r="AG48"/>
      <c r="AH48"/>
      <c r="AI48"/>
      <c r="AJ48"/>
      <c r="AK48"/>
      <c r="AL48"/>
      <c r="AM48"/>
      <c r="AN48"/>
      <c r="AO48">
        <v>1</v>
      </c>
      <c r="AP48">
        <v>1</v>
      </c>
      <c r="AQ48">
        <v>1</v>
      </c>
      <c r="AR48">
        <v>2</v>
      </c>
      <c r="AS48">
        <v>2</v>
      </c>
      <c r="AT48">
        <v>2</v>
      </c>
      <c r="AU48">
        <v>2</v>
      </c>
      <c r="AV48">
        <v>2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F48" s="1">
        <v>1</v>
      </c>
      <c r="BG48" s="1">
        <v>1</v>
      </c>
      <c r="BH48" s="1">
        <v>1</v>
      </c>
    </row>
    <row r="49" spans="1:168" x14ac:dyDescent="0.25">
      <c r="A49" t="s">
        <v>116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Z49" s="1">
        <v>2</v>
      </c>
      <c r="CA49" s="1">
        <v>2</v>
      </c>
      <c r="CB49" s="1">
        <v>1</v>
      </c>
      <c r="CC49" s="1">
        <v>1</v>
      </c>
      <c r="CD49" s="1">
        <v>2</v>
      </c>
      <c r="CE49" s="1">
        <v>2</v>
      </c>
      <c r="CF49" s="1">
        <v>2</v>
      </c>
      <c r="CG49" s="1">
        <v>2</v>
      </c>
      <c r="CH49" s="1">
        <v>2</v>
      </c>
      <c r="CI49" s="1">
        <v>2</v>
      </c>
      <c r="CJ49" s="1">
        <v>2</v>
      </c>
      <c r="CK49" s="1">
        <v>1</v>
      </c>
      <c r="CL49" s="1">
        <v>1</v>
      </c>
      <c r="CM49" s="1">
        <v>1</v>
      </c>
      <c r="CN49" s="1">
        <v>1</v>
      </c>
      <c r="CO49" s="1">
        <v>1</v>
      </c>
      <c r="CP49" s="1">
        <v>1</v>
      </c>
      <c r="CQ49" s="1">
        <v>1</v>
      </c>
      <c r="CR49" s="1">
        <v>1</v>
      </c>
    </row>
    <row r="50" spans="1:168" x14ac:dyDescent="0.25">
      <c r="A50" t="s">
        <v>125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DH50" s="1">
        <v>1</v>
      </c>
      <c r="DI50" s="1">
        <v>1</v>
      </c>
      <c r="DJ50" s="1">
        <v>1</v>
      </c>
      <c r="DK50" s="1">
        <v>1</v>
      </c>
      <c r="DL50" s="1">
        <v>1</v>
      </c>
      <c r="DM50" s="1">
        <v>1</v>
      </c>
      <c r="DN50" s="1">
        <v>2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Y50" s="1">
        <v>1</v>
      </c>
      <c r="DZ50" s="1">
        <v>1</v>
      </c>
      <c r="EA50" s="1">
        <v>1</v>
      </c>
      <c r="EB50" s="1">
        <v>1</v>
      </c>
      <c r="EC50" s="1">
        <v>1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X50" s="1">
        <v>1</v>
      </c>
      <c r="FL50" s="1">
        <v>2</v>
      </c>
    </row>
    <row r="51" spans="1:168" x14ac:dyDescent="0.25">
      <c r="A51" t="s">
        <v>40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/>
      <c r="Y51"/>
      <c r="Z51"/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/>
      <c r="AW51"/>
      <c r="AX51"/>
      <c r="AY51">
        <v>1</v>
      </c>
      <c r="AZ51"/>
      <c r="BA51"/>
      <c r="BB51"/>
      <c r="BC51"/>
      <c r="BM51" s="1">
        <v>1</v>
      </c>
      <c r="BN51" s="1">
        <v>1</v>
      </c>
      <c r="BO51" s="1">
        <v>1</v>
      </c>
      <c r="BP51" s="1">
        <v>1</v>
      </c>
      <c r="BQ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  <c r="CS51" s="1">
        <v>2</v>
      </c>
      <c r="CT51" s="1">
        <v>1</v>
      </c>
      <c r="CU51" s="1">
        <v>1</v>
      </c>
      <c r="CV51" s="1">
        <v>2</v>
      </c>
      <c r="CW51" s="1">
        <v>1</v>
      </c>
      <c r="CX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</row>
    <row r="52" spans="1:168" x14ac:dyDescent="0.25">
      <c r="A52" t="s">
        <v>41</v>
      </c>
      <c r="B52"/>
      <c r="C52"/>
      <c r="D52"/>
      <c r="E52"/>
      <c r="F52"/>
      <c r="G52"/>
      <c r="H52"/>
      <c r="I52"/>
      <c r="J52"/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>
        <v>1</v>
      </c>
      <c r="U52">
        <v>3</v>
      </c>
      <c r="V52">
        <v>2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/>
      <c r="AL52"/>
      <c r="AM52"/>
      <c r="AN52"/>
      <c r="AO52"/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/>
      <c r="AW52"/>
      <c r="AX52"/>
      <c r="AY52"/>
      <c r="AZ52">
        <v>1</v>
      </c>
      <c r="BA52">
        <v>1</v>
      </c>
      <c r="BB52">
        <v>1</v>
      </c>
      <c r="BC52">
        <v>2</v>
      </c>
      <c r="BD52" s="1">
        <v>2</v>
      </c>
      <c r="BE52" s="1">
        <v>1</v>
      </c>
      <c r="BF52" s="1">
        <v>1</v>
      </c>
      <c r="BG52" s="1">
        <v>1</v>
      </c>
      <c r="BH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2</v>
      </c>
      <c r="CY52" s="1">
        <v>2</v>
      </c>
      <c r="CZ52" s="1">
        <v>2</v>
      </c>
      <c r="DA52" s="1">
        <v>1</v>
      </c>
      <c r="DB52" s="1">
        <v>1</v>
      </c>
      <c r="DC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P52" s="1">
        <v>1</v>
      </c>
      <c r="EQ52" s="1">
        <v>1</v>
      </c>
      <c r="ER52" s="1">
        <v>1</v>
      </c>
      <c r="ET52" s="1">
        <v>1</v>
      </c>
      <c r="EU52" s="1">
        <v>2</v>
      </c>
      <c r="EV52" s="1">
        <v>2</v>
      </c>
      <c r="EW52" s="1">
        <v>2</v>
      </c>
      <c r="EX52" s="1">
        <v>3</v>
      </c>
      <c r="EY52" s="1">
        <v>3</v>
      </c>
      <c r="EZ52" s="1">
        <v>4</v>
      </c>
      <c r="FA52" s="1">
        <v>4</v>
      </c>
      <c r="FB52" s="1">
        <v>3</v>
      </c>
      <c r="FC52" s="1">
        <v>2</v>
      </c>
      <c r="FD52" s="1">
        <v>1</v>
      </c>
      <c r="FF52" s="1">
        <v>1</v>
      </c>
      <c r="FG52" s="1">
        <v>1</v>
      </c>
      <c r="FH52" s="1">
        <v>1</v>
      </c>
      <c r="FI52" s="1">
        <v>1</v>
      </c>
    </row>
    <row r="53" spans="1:168" x14ac:dyDescent="0.25">
      <c r="A53" t="s">
        <v>124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">
        <v>1</v>
      </c>
      <c r="BE53" s="1">
        <v>1</v>
      </c>
      <c r="DF53" s="1">
        <v>1</v>
      </c>
      <c r="DG53" s="1">
        <v>1</v>
      </c>
      <c r="EL53" s="1">
        <v>1</v>
      </c>
      <c r="EO53" s="1">
        <v>1</v>
      </c>
      <c r="EX53" s="1">
        <v>2</v>
      </c>
      <c r="EZ53" s="1">
        <v>1</v>
      </c>
      <c r="FA53" s="1">
        <v>1</v>
      </c>
      <c r="FK53" s="1">
        <v>1</v>
      </c>
    </row>
    <row r="54" spans="1:168" ht="15.75" thickBot="1" x14ac:dyDescent="0.3">
      <c r="A54" s="21" t="s">
        <v>23</v>
      </c>
      <c r="B54" s="21">
        <f t="shared" ref="B54:AG54" si="33">SUM(B43:B52)</f>
        <v>1</v>
      </c>
      <c r="C54" s="21">
        <f t="shared" si="33"/>
        <v>1</v>
      </c>
      <c r="D54" s="21">
        <f t="shared" si="33"/>
        <v>1</v>
      </c>
      <c r="E54" s="21">
        <f t="shared" si="33"/>
        <v>1</v>
      </c>
      <c r="F54" s="21">
        <f t="shared" si="33"/>
        <v>1</v>
      </c>
      <c r="G54" s="21">
        <f t="shared" si="33"/>
        <v>1</v>
      </c>
      <c r="H54" s="21">
        <f t="shared" si="33"/>
        <v>1</v>
      </c>
      <c r="I54" s="21">
        <f t="shared" si="33"/>
        <v>1</v>
      </c>
      <c r="J54" s="21">
        <f t="shared" si="33"/>
        <v>1</v>
      </c>
      <c r="K54" s="21">
        <f t="shared" si="33"/>
        <v>1</v>
      </c>
      <c r="L54" s="21">
        <f t="shared" si="33"/>
        <v>1</v>
      </c>
      <c r="M54" s="21">
        <f t="shared" si="33"/>
        <v>1</v>
      </c>
      <c r="N54" s="21">
        <f t="shared" si="33"/>
        <v>1</v>
      </c>
      <c r="O54" s="21">
        <f t="shared" si="33"/>
        <v>1</v>
      </c>
      <c r="P54" s="21">
        <f t="shared" si="33"/>
        <v>1</v>
      </c>
      <c r="Q54" s="21">
        <f t="shared" si="33"/>
        <v>1</v>
      </c>
      <c r="R54" s="21">
        <f t="shared" si="33"/>
        <v>1</v>
      </c>
      <c r="S54" s="21">
        <f t="shared" si="33"/>
        <v>2</v>
      </c>
      <c r="T54" s="21">
        <f t="shared" si="33"/>
        <v>4</v>
      </c>
      <c r="U54" s="21">
        <f t="shared" si="33"/>
        <v>8</v>
      </c>
      <c r="V54" s="21">
        <f t="shared" si="33"/>
        <v>6</v>
      </c>
      <c r="W54" s="21">
        <f t="shared" si="33"/>
        <v>5</v>
      </c>
      <c r="X54" s="21">
        <f t="shared" si="33"/>
        <v>4</v>
      </c>
      <c r="Y54" s="21">
        <f t="shared" si="33"/>
        <v>2</v>
      </c>
      <c r="Z54" s="21">
        <f t="shared" si="33"/>
        <v>2</v>
      </c>
      <c r="AA54" s="21">
        <f t="shared" si="33"/>
        <v>2</v>
      </c>
      <c r="AB54" s="21">
        <f t="shared" si="33"/>
        <v>3</v>
      </c>
      <c r="AC54" s="21">
        <f t="shared" si="33"/>
        <v>3</v>
      </c>
      <c r="AD54" s="21">
        <f t="shared" si="33"/>
        <v>5</v>
      </c>
      <c r="AE54" s="21">
        <f t="shared" si="33"/>
        <v>5</v>
      </c>
      <c r="AF54" s="21">
        <f t="shared" si="33"/>
        <v>3</v>
      </c>
      <c r="AG54" s="21">
        <f t="shared" si="33"/>
        <v>3</v>
      </c>
      <c r="AH54" s="21">
        <f t="shared" ref="AH54:BC54" si="34">SUM(AH43:AH52)</f>
        <v>3</v>
      </c>
      <c r="AI54" s="21">
        <f t="shared" si="34"/>
        <v>3</v>
      </c>
      <c r="AJ54" s="21">
        <f t="shared" si="34"/>
        <v>4</v>
      </c>
      <c r="AK54" s="21">
        <f t="shared" si="34"/>
        <v>3</v>
      </c>
      <c r="AL54" s="21">
        <f t="shared" si="34"/>
        <v>3</v>
      </c>
      <c r="AM54" s="21">
        <f t="shared" si="34"/>
        <v>2</v>
      </c>
      <c r="AN54" s="21">
        <f t="shared" si="34"/>
        <v>3</v>
      </c>
      <c r="AO54" s="21">
        <f t="shared" si="34"/>
        <v>4</v>
      </c>
      <c r="AP54" s="21">
        <f t="shared" si="34"/>
        <v>5</v>
      </c>
      <c r="AQ54" s="21">
        <f t="shared" si="34"/>
        <v>5</v>
      </c>
      <c r="AR54" s="21">
        <f t="shared" si="34"/>
        <v>6</v>
      </c>
      <c r="AS54" s="21">
        <f t="shared" si="34"/>
        <v>6</v>
      </c>
      <c r="AT54" s="21">
        <f t="shared" si="34"/>
        <v>6</v>
      </c>
      <c r="AU54" s="21">
        <f t="shared" si="34"/>
        <v>6</v>
      </c>
      <c r="AV54" s="21">
        <f t="shared" si="34"/>
        <v>4</v>
      </c>
      <c r="AW54" s="21">
        <f t="shared" si="34"/>
        <v>3</v>
      </c>
      <c r="AX54" s="21">
        <f t="shared" si="34"/>
        <v>3</v>
      </c>
      <c r="AY54" s="21">
        <f t="shared" si="34"/>
        <v>4</v>
      </c>
      <c r="AZ54" s="21">
        <f t="shared" si="34"/>
        <v>4</v>
      </c>
      <c r="BA54" s="21">
        <f t="shared" si="34"/>
        <v>4</v>
      </c>
      <c r="BB54" s="21">
        <f t="shared" si="34"/>
        <v>4</v>
      </c>
      <c r="BC54" s="21">
        <f t="shared" si="34"/>
        <v>5</v>
      </c>
      <c r="BD54" s="28">
        <f>SUM(BD43:BD53)</f>
        <v>5</v>
      </c>
      <c r="BE54" s="28">
        <f>SUM(BE43:BE53)</f>
        <v>4</v>
      </c>
      <c r="BF54" s="28">
        <f>SUM(BF43:BF52)</f>
        <v>3</v>
      </c>
      <c r="BG54" s="28">
        <f>SUM(BG43:BG52)</f>
        <v>3</v>
      </c>
      <c r="BH54" s="28">
        <f>SUM(BH43:BH52)</f>
        <v>2</v>
      </c>
      <c r="BI54" s="30">
        <v>0</v>
      </c>
      <c r="BJ54" s="21">
        <f>SUM(BJ43:BJ52)</f>
        <v>1</v>
      </c>
      <c r="BK54" s="21">
        <v>0</v>
      </c>
      <c r="BL54" s="21">
        <f>SUM(BL43:BL52)</f>
        <v>1</v>
      </c>
      <c r="BM54" s="21">
        <f>SUM(BM43:BM52)</f>
        <v>3</v>
      </c>
      <c r="BN54" s="21">
        <f>SUM(BN43:BN52)</f>
        <v>2</v>
      </c>
      <c r="BO54" s="28">
        <f>SUM(BO43:BO52)</f>
        <v>2</v>
      </c>
      <c r="BP54" s="28">
        <f>SUM(BP51:BP52)</f>
        <v>2</v>
      </c>
      <c r="BQ54" s="28">
        <f>SUM(BQ51:BQ52)</f>
        <v>2</v>
      </c>
      <c r="BR54" s="21">
        <f>SUM(BR51:BR52)</f>
        <v>1</v>
      </c>
      <c r="BS54" s="30">
        <v>0</v>
      </c>
      <c r="BT54" s="30">
        <v>0</v>
      </c>
      <c r="BU54" s="30">
        <v>0</v>
      </c>
      <c r="BV54" s="21">
        <f>SUM(BV43:BV52)</f>
        <v>1</v>
      </c>
      <c r="BW54" s="21">
        <f>SUM(BW43:BW52)</f>
        <v>1</v>
      </c>
      <c r="BX54" s="30">
        <v>0</v>
      </c>
      <c r="BY54" s="21">
        <f>SUM(BY43:BY52)</f>
        <v>1</v>
      </c>
      <c r="BZ54" s="21">
        <f>SUM(BZ43:BZ52)</f>
        <v>4</v>
      </c>
      <c r="CA54" s="28">
        <f>SUM(CA43:CA52)</f>
        <v>4</v>
      </c>
      <c r="CB54" s="28">
        <f t="shared" ref="CB54:CI54" si="35">SUM(CB46:CB52)</f>
        <v>4</v>
      </c>
      <c r="CC54" s="21">
        <f t="shared" si="35"/>
        <v>4</v>
      </c>
      <c r="CD54" s="21">
        <f t="shared" si="35"/>
        <v>3</v>
      </c>
      <c r="CE54" s="21">
        <f t="shared" si="35"/>
        <v>3</v>
      </c>
      <c r="CF54" s="28">
        <f t="shared" si="35"/>
        <v>3</v>
      </c>
      <c r="CG54" s="28">
        <f t="shared" si="35"/>
        <v>3</v>
      </c>
      <c r="CH54" s="28">
        <f>SUM(CH43:CH52)</f>
        <v>5</v>
      </c>
      <c r="CI54" s="28">
        <f t="shared" si="35"/>
        <v>4</v>
      </c>
      <c r="CJ54" s="28">
        <f>SUM(CJ43:CJ52)</f>
        <v>3</v>
      </c>
      <c r="CK54" s="21">
        <f>SUM(CK47:CK52)</f>
        <v>2</v>
      </c>
      <c r="CL54" s="21">
        <f>SUM(CL47:CL52)</f>
        <v>1</v>
      </c>
      <c r="CM54" s="21">
        <f>SUM(CM47:CM52)</f>
        <v>2</v>
      </c>
      <c r="CN54" s="21">
        <f>SUM(CN47:CN52)</f>
        <v>3</v>
      </c>
      <c r="CO54" s="21">
        <f>SUM(CO47:CO52)</f>
        <v>3</v>
      </c>
      <c r="CP54" s="28">
        <f>SUM(CP49:CP52)</f>
        <v>3</v>
      </c>
      <c r="CQ54" s="28">
        <f>SUM(CQ49:CQ52)</f>
        <v>3</v>
      </c>
      <c r="CR54" s="21">
        <f>SUM(CR43:CR52)</f>
        <v>3</v>
      </c>
      <c r="CS54" s="21">
        <f t="shared" ref="CS54:CZ54" si="36">SUM(CS51:CS52)</f>
        <v>3</v>
      </c>
      <c r="CT54" s="21">
        <f t="shared" si="36"/>
        <v>2</v>
      </c>
      <c r="CU54" s="21">
        <f t="shared" si="36"/>
        <v>2</v>
      </c>
      <c r="CV54" s="21">
        <f t="shared" si="36"/>
        <v>3</v>
      </c>
      <c r="CW54" s="28">
        <f t="shared" si="36"/>
        <v>2</v>
      </c>
      <c r="CX54" s="28">
        <f t="shared" si="36"/>
        <v>3</v>
      </c>
      <c r="CY54" s="28">
        <f t="shared" si="36"/>
        <v>2</v>
      </c>
      <c r="CZ54" s="28">
        <f t="shared" si="36"/>
        <v>2</v>
      </c>
      <c r="DA54" s="28">
        <f>SUM(DA52)</f>
        <v>1</v>
      </c>
      <c r="DB54" s="28">
        <f>SUM(DB52)</f>
        <v>1</v>
      </c>
      <c r="DC54" s="21">
        <f>SUM(DC43:DC52)</f>
        <v>1</v>
      </c>
      <c r="DD54" s="21">
        <f>SUM(DD46:DD53)</f>
        <v>1</v>
      </c>
      <c r="DE54" s="21">
        <f>SUM(DE46:DE53)</f>
        <v>1</v>
      </c>
      <c r="DF54" s="21">
        <f>SUM(DF46:DF53)</f>
        <v>2</v>
      </c>
      <c r="DG54" s="21">
        <f>SUM(DG46:DG53)</f>
        <v>2</v>
      </c>
      <c r="DH54" s="28">
        <f>SUM(DH43:DH53)</f>
        <v>1</v>
      </c>
      <c r="DI54" s="28">
        <f>SUM(DI43:DI53)</f>
        <v>1</v>
      </c>
      <c r="DJ54" s="21">
        <f>SUM(DJ43:DJ53)</f>
        <v>2</v>
      </c>
      <c r="DK54" s="21">
        <f>SUM(DK43:DK53)</f>
        <v>2</v>
      </c>
      <c r="DL54" s="28">
        <f>SUM(DL45:DL53)</f>
        <v>2</v>
      </c>
      <c r="DM54" s="28">
        <f>SUM(DM45:DM53)</f>
        <v>2</v>
      </c>
      <c r="DN54" s="21">
        <f>SUM(DN43:DN53)</f>
        <v>3</v>
      </c>
      <c r="DO54" s="21">
        <f>SUM(DO43:DO53)</f>
        <v>2</v>
      </c>
      <c r="DP54" s="21">
        <f>SUM(DP50:DP53)</f>
        <v>1</v>
      </c>
      <c r="DQ54" s="21">
        <f>SUM(DQ50:DQ53)</f>
        <v>1</v>
      </c>
      <c r="DR54" s="21">
        <f>SUM(DR50:DR53)</f>
        <v>1</v>
      </c>
      <c r="DS54" s="21">
        <f>SUM(DS50:DS53)</f>
        <v>1</v>
      </c>
      <c r="DT54" s="28">
        <f>SUM(DT43:DT53)</f>
        <v>1</v>
      </c>
      <c r="DU54" s="28">
        <f t="shared" ref="DU54:DZ54" si="37">SUM(DU50:DU53)</f>
        <v>1</v>
      </c>
      <c r="DV54" s="28">
        <f t="shared" si="37"/>
        <v>1</v>
      </c>
      <c r="DW54" s="28">
        <f t="shared" si="37"/>
        <v>2</v>
      </c>
      <c r="DX54" s="28">
        <f t="shared" si="37"/>
        <v>2</v>
      </c>
      <c r="DY54" s="28">
        <f t="shared" si="37"/>
        <v>2</v>
      </c>
      <c r="DZ54" s="28">
        <f t="shared" si="37"/>
        <v>2</v>
      </c>
      <c r="EA54" s="28">
        <f>SUM(EA43:EA53)</f>
        <v>2</v>
      </c>
      <c r="EB54" s="28">
        <f>SUM(EB50:EB53)</f>
        <v>1</v>
      </c>
      <c r="EC54" s="28">
        <f>SUM(EC50:EC53)</f>
        <v>1</v>
      </c>
      <c r="ED54" s="28">
        <f>SUM(ED50:ED53)</f>
        <v>1</v>
      </c>
      <c r="EE54" s="28">
        <f>SUM(EE43:EE53)</f>
        <v>2</v>
      </c>
      <c r="EF54" s="21">
        <f>SUM(EF43:EF53)</f>
        <v>2</v>
      </c>
      <c r="EG54" s="21">
        <f>SUM(EG43:EG53)</f>
        <v>1</v>
      </c>
      <c r="EH54" s="21">
        <f>SUM(EH50:EH53)</f>
        <v>1</v>
      </c>
      <c r="EI54" s="21">
        <f>SUM(EI50:EI53)</f>
        <v>1</v>
      </c>
      <c r="EJ54" s="21">
        <f>SUM(EJ50:EJ53)</f>
        <v>1</v>
      </c>
      <c r="EK54" s="21">
        <f>SUM(EK50:EK53)</f>
        <v>1</v>
      </c>
      <c r="EL54" s="28">
        <f>SUM(EL43:EL53)</f>
        <v>1</v>
      </c>
      <c r="EM54" s="21">
        <v>0</v>
      </c>
      <c r="EN54" s="21">
        <v>0</v>
      </c>
      <c r="EO54" s="21">
        <f>SUM(EO52:EO53)</f>
        <v>1</v>
      </c>
      <c r="EP54" s="21">
        <f>SUM(EP52:EP53)</f>
        <v>1</v>
      </c>
      <c r="EQ54" s="21">
        <f>SUM(EQ43:EQ53)</f>
        <v>1</v>
      </c>
      <c r="ER54" s="21">
        <f>SUM(ER43:ER53)</f>
        <v>1</v>
      </c>
      <c r="ES54" s="21">
        <f>SUM(ES43:ES53)</f>
        <v>0</v>
      </c>
      <c r="ET54" s="21">
        <f>SUM(ET43:ET53)</f>
        <v>1</v>
      </c>
      <c r="EU54" s="28">
        <f>SUM(EU43:EU53)</f>
        <v>2</v>
      </c>
      <c r="EV54" s="28">
        <f t="shared" ref="EV54:FH54" si="38">SUM(EV43:EV53)</f>
        <v>2</v>
      </c>
      <c r="EW54" s="28">
        <f t="shared" si="38"/>
        <v>2</v>
      </c>
      <c r="EX54" s="28">
        <f t="shared" si="38"/>
        <v>7</v>
      </c>
      <c r="EY54" s="28">
        <f t="shared" si="38"/>
        <v>7</v>
      </c>
      <c r="EZ54" s="28">
        <f t="shared" si="38"/>
        <v>10</v>
      </c>
      <c r="FA54" s="28">
        <f t="shared" si="38"/>
        <v>10</v>
      </c>
      <c r="FB54" s="28">
        <f t="shared" si="38"/>
        <v>10</v>
      </c>
      <c r="FC54" s="28">
        <f t="shared" si="38"/>
        <v>6</v>
      </c>
      <c r="FD54" s="28">
        <f t="shared" si="38"/>
        <v>7</v>
      </c>
      <c r="FE54" s="28">
        <f t="shared" si="38"/>
        <v>6</v>
      </c>
      <c r="FF54" s="28">
        <f t="shared" si="38"/>
        <v>9</v>
      </c>
      <c r="FG54" s="28">
        <f t="shared" si="38"/>
        <v>8</v>
      </c>
      <c r="FH54" s="28">
        <f t="shared" si="38"/>
        <v>10</v>
      </c>
      <c r="FI54" s="28">
        <f>SUM(FI43:FI53)</f>
        <v>9</v>
      </c>
      <c r="FJ54" s="28">
        <f t="shared" ref="FJ54:FL54" si="39">SUM(FJ43:FJ53)</f>
        <v>8</v>
      </c>
      <c r="FK54" s="28">
        <f t="shared" si="39"/>
        <v>9</v>
      </c>
      <c r="FL54" s="28">
        <f t="shared" si="39"/>
        <v>5</v>
      </c>
    </row>
    <row r="55" spans="1:168" ht="15.75" thickTop="1" x14ac:dyDescent="0.25">
      <c r="EX55" s="1" t="s">
        <v>22</v>
      </c>
    </row>
    <row r="56" spans="1:168" x14ac:dyDescent="0.25">
      <c r="A56" s="14" t="s">
        <v>12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</row>
    <row r="57" spans="1:168" x14ac:dyDescent="0.25">
      <c r="A57" t="s">
        <v>99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2</v>
      </c>
      <c r="T57" s="1">
        <v>4</v>
      </c>
      <c r="U57" s="1">
        <v>8</v>
      </c>
      <c r="V57" s="1">
        <v>6</v>
      </c>
      <c r="W57" s="1">
        <v>5</v>
      </c>
      <c r="X57" s="1">
        <v>4</v>
      </c>
      <c r="Y57" s="1">
        <v>2</v>
      </c>
      <c r="Z57" s="1">
        <v>2</v>
      </c>
      <c r="AA57" s="1">
        <v>2</v>
      </c>
      <c r="AB57" s="1">
        <v>3</v>
      </c>
      <c r="AC57" s="1">
        <v>3</v>
      </c>
      <c r="AD57" s="1">
        <v>4</v>
      </c>
      <c r="AE57" s="1">
        <v>4</v>
      </c>
      <c r="AF57" s="1">
        <v>3</v>
      </c>
      <c r="AG57" s="1">
        <v>3</v>
      </c>
      <c r="AH57" s="1">
        <v>2</v>
      </c>
      <c r="AI57" s="1">
        <v>2</v>
      </c>
      <c r="AJ57" s="1">
        <v>2</v>
      </c>
      <c r="AK57" s="1">
        <v>1</v>
      </c>
      <c r="AL57" s="1">
        <v>1</v>
      </c>
      <c r="AM57" s="1">
        <v>1</v>
      </c>
      <c r="AN57" s="1">
        <v>1</v>
      </c>
      <c r="AO57" s="1">
        <v>2</v>
      </c>
      <c r="AP57" s="1">
        <v>3</v>
      </c>
      <c r="AQ57" s="1">
        <v>3</v>
      </c>
      <c r="AR57" s="1">
        <v>4</v>
      </c>
      <c r="AS57" s="1">
        <v>4</v>
      </c>
      <c r="AT57" s="1">
        <v>4</v>
      </c>
      <c r="AU57" s="1">
        <v>4</v>
      </c>
      <c r="AV57" s="1">
        <v>3</v>
      </c>
      <c r="AW57" s="1">
        <v>2</v>
      </c>
      <c r="AX57" s="1">
        <v>2</v>
      </c>
      <c r="AY57" s="1">
        <v>3</v>
      </c>
      <c r="AZ57" s="1">
        <v>2</v>
      </c>
      <c r="BA57" s="1">
        <v>2</v>
      </c>
      <c r="BB57" s="1">
        <v>2</v>
      </c>
      <c r="BC57" s="1">
        <v>3</v>
      </c>
      <c r="BD57" s="1">
        <v>2</v>
      </c>
      <c r="BE57" s="1">
        <v>1</v>
      </c>
      <c r="BF57" s="1">
        <v>1</v>
      </c>
      <c r="BG57" s="1">
        <v>1</v>
      </c>
      <c r="BH57" s="1">
        <v>1</v>
      </c>
      <c r="BJ57" s="1">
        <v>1</v>
      </c>
      <c r="BM57" s="1">
        <v>1</v>
      </c>
      <c r="BN57" s="1">
        <v>1</v>
      </c>
      <c r="BO57" s="1">
        <v>1</v>
      </c>
      <c r="BP57" s="1">
        <v>1</v>
      </c>
      <c r="BQ57" s="1">
        <v>1</v>
      </c>
      <c r="BR57" s="1">
        <v>1</v>
      </c>
      <c r="BV57" s="1">
        <v>1</v>
      </c>
      <c r="BW57" s="1">
        <v>1</v>
      </c>
      <c r="BY57" s="1">
        <v>1</v>
      </c>
      <c r="BZ57" s="1">
        <v>3</v>
      </c>
      <c r="CA57" s="1">
        <v>3</v>
      </c>
      <c r="CB57" s="1">
        <v>3</v>
      </c>
      <c r="CC57" s="1">
        <v>3</v>
      </c>
      <c r="CD57" s="1">
        <v>2</v>
      </c>
      <c r="CE57" s="1">
        <v>2</v>
      </c>
      <c r="CF57" s="1">
        <v>2</v>
      </c>
      <c r="CG57" s="1">
        <v>2</v>
      </c>
      <c r="CH57" s="1">
        <v>3</v>
      </c>
      <c r="CI57" s="1">
        <v>2</v>
      </c>
      <c r="CJ57" s="1">
        <v>2</v>
      </c>
      <c r="CK57" s="1">
        <v>1</v>
      </c>
      <c r="CL57" s="1">
        <v>1</v>
      </c>
      <c r="CM57" s="1">
        <v>1</v>
      </c>
      <c r="CN57" s="1">
        <v>1</v>
      </c>
      <c r="CO57" s="1">
        <v>1</v>
      </c>
      <c r="CP57" s="1">
        <v>1</v>
      </c>
      <c r="CQ57" s="1">
        <v>1</v>
      </c>
      <c r="CR57" s="1">
        <v>1</v>
      </c>
      <c r="DD57" s="1">
        <v>1</v>
      </c>
      <c r="DE57" s="1">
        <v>1</v>
      </c>
      <c r="DF57" s="1">
        <v>2</v>
      </c>
      <c r="DG57" s="1">
        <v>2</v>
      </c>
      <c r="DH57" s="1">
        <v>1</v>
      </c>
      <c r="DI57" s="1">
        <v>1</v>
      </c>
      <c r="DJ57" s="1">
        <v>1</v>
      </c>
      <c r="DK57" s="1">
        <v>1</v>
      </c>
      <c r="DL57" s="1">
        <v>1</v>
      </c>
      <c r="DM57" s="1">
        <v>1</v>
      </c>
      <c r="DN57" s="1">
        <v>2</v>
      </c>
      <c r="DO57" s="1">
        <v>1</v>
      </c>
      <c r="DP57" s="1">
        <v>1</v>
      </c>
      <c r="DQ57" s="1">
        <v>1</v>
      </c>
      <c r="DR57" s="1">
        <v>1</v>
      </c>
      <c r="DS57" s="1">
        <v>1</v>
      </c>
      <c r="DT57" s="1">
        <v>1</v>
      </c>
      <c r="DU57" s="1">
        <v>1</v>
      </c>
      <c r="DV57" s="1">
        <v>1</v>
      </c>
      <c r="DW57" s="1">
        <v>2</v>
      </c>
      <c r="DX57" s="1">
        <v>2</v>
      </c>
      <c r="DY57" s="1">
        <v>2</v>
      </c>
      <c r="DZ57" s="1">
        <v>2</v>
      </c>
      <c r="EA57" s="1">
        <v>2</v>
      </c>
      <c r="EB57" s="1">
        <v>1</v>
      </c>
      <c r="EC57" s="1">
        <v>1</v>
      </c>
      <c r="ED57" s="1">
        <v>1</v>
      </c>
      <c r="EE57" s="1">
        <v>1</v>
      </c>
      <c r="EF57" s="1">
        <v>1</v>
      </c>
      <c r="EG57" s="1">
        <v>1</v>
      </c>
      <c r="EH57" s="1">
        <v>1</v>
      </c>
      <c r="EI57" s="1">
        <v>1</v>
      </c>
      <c r="EJ57" s="1">
        <v>1</v>
      </c>
      <c r="EK57" s="1">
        <v>1</v>
      </c>
      <c r="EL57" s="1">
        <v>1</v>
      </c>
      <c r="EO57" s="1">
        <v>1</v>
      </c>
      <c r="EP57" s="1">
        <v>1</v>
      </c>
      <c r="EQ57" s="1">
        <v>1</v>
      </c>
      <c r="ER57" s="1">
        <v>1</v>
      </c>
      <c r="ET57" s="1">
        <v>1</v>
      </c>
      <c r="EU57" s="1">
        <v>2</v>
      </c>
      <c r="EV57" s="1">
        <v>2</v>
      </c>
      <c r="EW57" s="1">
        <v>2</v>
      </c>
      <c r="EX57" s="1">
        <v>3</v>
      </c>
      <c r="EY57" s="1">
        <v>4</v>
      </c>
      <c r="EZ57" s="1">
        <v>5</v>
      </c>
      <c r="FA57" s="1">
        <v>6</v>
      </c>
      <c r="FB57" s="1">
        <v>6</v>
      </c>
      <c r="FC57" s="1">
        <v>4</v>
      </c>
      <c r="FD57" s="1">
        <v>4</v>
      </c>
      <c r="FE57" s="1">
        <v>3</v>
      </c>
      <c r="FF57" s="1">
        <v>5</v>
      </c>
      <c r="FG57" s="1">
        <v>5</v>
      </c>
      <c r="FH57" s="1">
        <v>6</v>
      </c>
      <c r="FI57" s="1">
        <v>5</v>
      </c>
      <c r="FJ57" s="1">
        <v>4</v>
      </c>
      <c r="FK57" s="1">
        <v>4</v>
      </c>
      <c r="FL57" s="1">
        <v>2</v>
      </c>
    </row>
    <row r="58" spans="1:168" x14ac:dyDescent="0.25">
      <c r="A58" t="s">
        <v>123</v>
      </c>
      <c r="CU58" s="1">
        <v>1</v>
      </c>
      <c r="CV58" s="1">
        <v>1</v>
      </c>
      <c r="CW58" s="1">
        <v>1</v>
      </c>
      <c r="CX58" s="1">
        <v>1</v>
      </c>
      <c r="CY58" s="1">
        <v>1</v>
      </c>
      <c r="CZ58" s="1">
        <v>1</v>
      </c>
      <c r="DA58" s="1">
        <v>1</v>
      </c>
      <c r="DB58" s="1">
        <v>1</v>
      </c>
      <c r="DC58" s="1">
        <v>1</v>
      </c>
    </row>
    <row r="59" spans="1:168" x14ac:dyDescent="0.25">
      <c r="A59" t="s">
        <v>100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BD59" s="1">
        <v>1</v>
      </c>
      <c r="BE59" s="1">
        <v>1</v>
      </c>
      <c r="BM59" s="1">
        <v>1</v>
      </c>
      <c r="BN59" s="1">
        <v>1</v>
      </c>
      <c r="BZ59" s="1">
        <v>1</v>
      </c>
      <c r="CA59" s="1">
        <v>1</v>
      </c>
      <c r="CB59" s="1">
        <v>1</v>
      </c>
      <c r="CC59" s="1">
        <v>1</v>
      </c>
      <c r="CD59" s="1">
        <v>1</v>
      </c>
      <c r="CE59" s="1">
        <v>1</v>
      </c>
      <c r="CF59" s="1">
        <v>1</v>
      </c>
      <c r="CG59" s="1">
        <v>1</v>
      </c>
      <c r="CH59" s="1">
        <v>1</v>
      </c>
      <c r="CI59" s="1">
        <v>1</v>
      </c>
      <c r="CK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2</v>
      </c>
      <c r="CW59" s="1">
        <v>1</v>
      </c>
      <c r="CX59" s="1">
        <v>2</v>
      </c>
      <c r="CY59" s="1">
        <v>1</v>
      </c>
      <c r="CZ59" s="1">
        <v>1</v>
      </c>
      <c r="DJ59" s="1">
        <v>1</v>
      </c>
      <c r="DK59" s="1">
        <v>1</v>
      </c>
      <c r="DL59" s="1">
        <v>1</v>
      </c>
      <c r="DM59" s="1">
        <v>1</v>
      </c>
      <c r="DN59" s="1">
        <v>1</v>
      </c>
      <c r="DO59" s="1">
        <v>1</v>
      </c>
      <c r="EX59" s="1">
        <v>1</v>
      </c>
      <c r="FD59" s="1">
        <v>1</v>
      </c>
      <c r="FE59" s="1">
        <v>1</v>
      </c>
      <c r="FF59" s="1">
        <v>1</v>
      </c>
      <c r="FG59" s="1">
        <v>1</v>
      </c>
      <c r="FH59" s="1">
        <v>1</v>
      </c>
      <c r="FI59" s="1">
        <v>1</v>
      </c>
      <c r="FJ59" s="1">
        <v>1</v>
      </c>
      <c r="FK59" s="1">
        <v>1</v>
      </c>
      <c r="FL59" s="1">
        <v>1</v>
      </c>
    </row>
    <row r="60" spans="1:168" x14ac:dyDescent="0.25">
      <c r="A60" t="s">
        <v>101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L60" s="1">
        <v>1</v>
      </c>
      <c r="BM60" s="1">
        <v>1</v>
      </c>
      <c r="BO60" s="1">
        <v>1</v>
      </c>
      <c r="BP60" s="1">
        <v>1</v>
      </c>
      <c r="BQ60" s="1">
        <v>1</v>
      </c>
      <c r="CJ60" s="1">
        <v>1</v>
      </c>
      <c r="CM60" s="1">
        <v>1</v>
      </c>
      <c r="CN60" s="1">
        <v>1</v>
      </c>
      <c r="CO60" s="1">
        <v>1</v>
      </c>
      <c r="CP60" s="1">
        <v>1</v>
      </c>
      <c r="CR60" s="1">
        <v>1</v>
      </c>
      <c r="CS60" s="1">
        <v>2</v>
      </c>
      <c r="CT60" s="1">
        <v>1</v>
      </c>
    </row>
    <row r="61" spans="1:168" x14ac:dyDescent="0.25">
      <c r="A61" t="s">
        <v>102</v>
      </c>
      <c r="AD61" s="1">
        <v>1</v>
      </c>
      <c r="AE61" s="1">
        <v>1</v>
      </c>
      <c r="AJ61" s="1">
        <v>1</v>
      </c>
      <c r="AK61" s="1">
        <v>1</v>
      </c>
      <c r="AL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CH61" s="1">
        <v>1</v>
      </c>
      <c r="CI61" s="1">
        <v>1</v>
      </c>
      <c r="EE61" s="1">
        <v>1</v>
      </c>
      <c r="EF61" s="1">
        <v>1</v>
      </c>
      <c r="FJ61" s="1">
        <v>3</v>
      </c>
      <c r="FK61" s="1">
        <v>4</v>
      </c>
      <c r="FL61" s="1">
        <v>2</v>
      </c>
    </row>
    <row r="62" spans="1:168" ht="15.75" thickBot="1" x14ac:dyDescent="0.3">
      <c r="A62" s="24" t="s">
        <v>23</v>
      </c>
      <c r="B62" s="21">
        <f t="shared" ref="B62:AG62" si="40">SUM(B57:B61)</f>
        <v>1</v>
      </c>
      <c r="C62" s="21">
        <f t="shared" si="40"/>
        <v>1</v>
      </c>
      <c r="D62" s="21">
        <f t="shared" si="40"/>
        <v>1</v>
      </c>
      <c r="E62" s="21">
        <f t="shared" si="40"/>
        <v>1</v>
      </c>
      <c r="F62" s="21">
        <f t="shared" si="40"/>
        <v>1</v>
      </c>
      <c r="G62" s="21">
        <f t="shared" si="40"/>
        <v>1</v>
      </c>
      <c r="H62" s="21">
        <f t="shared" si="40"/>
        <v>1</v>
      </c>
      <c r="I62" s="21">
        <f t="shared" si="40"/>
        <v>1</v>
      </c>
      <c r="J62" s="21">
        <f t="shared" si="40"/>
        <v>1</v>
      </c>
      <c r="K62" s="21">
        <f t="shared" si="40"/>
        <v>1</v>
      </c>
      <c r="L62" s="21">
        <f t="shared" si="40"/>
        <v>1</v>
      </c>
      <c r="M62" s="21">
        <f t="shared" si="40"/>
        <v>1</v>
      </c>
      <c r="N62" s="21">
        <f t="shared" si="40"/>
        <v>1</v>
      </c>
      <c r="O62" s="21">
        <f t="shared" si="40"/>
        <v>1</v>
      </c>
      <c r="P62" s="21">
        <f t="shared" si="40"/>
        <v>1</v>
      </c>
      <c r="Q62" s="21">
        <f t="shared" si="40"/>
        <v>1</v>
      </c>
      <c r="R62" s="21">
        <f t="shared" si="40"/>
        <v>1</v>
      </c>
      <c r="S62" s="21">
        <f t="shared" si="40"/>
        <v>2</v>
      </c>
      <c r="T62" s="21">
        <f t="shared" si="40"/>
        <v>4</v>
      </c>
      <c r="U62" s="21">
        <f t="shared" si="40"/>
        <v>8</v>
      </c>
      <c r="V62" s="21">
        <f t="shared" si="40"/>
        <v>6</v>
      </c>
      <c r="W62" s="21">
        <f t="shared" si="40"/>
        <v>5</v>
      </c>
      <c r="X62" s="21">
        <f t="shared" si="40"/>
        <v>4</v>
      </c>
      <c r="Y62" s="21">
        <f t="shared" si="40"/>
        <v>2</v>
      </c>
      <c r="Z62" s="21">
        <f t="shared" si="40"/>
        <v>2</v>
      </c>
      <c r="AA62" s="21">
        <f t="shared" si="40"/>
        <v>2</v>
      </c>
      <c r="AB62" s="21">
        <f t="shared" si="40"/>
        <v>3</v>
      </c>
      <c r="AC62" s="21">
        <f t="shared" si="40"/>
        <v>3</v>
      </c>
      <c r="AD62" s="21">
        <f t="shared" si="40"/>
        <v>5</v>
      </c>
      <c r="AE62" s="21">
        <f t="shared" si="40"/>
        <v>5</v>
      </c>
      <c r="AF62" s="21">
        <f t="shared" si="40"/>
        <v>3</v>
      </c>
      <c r="AG62" s="21">
        <f t="shared" si="40"/>
        <v>3</v>
      </c>
      <c r="AH62" s="21">
        <f t="shared" ref="AH62:BC62" si="41">SUM(AH57:AH61)</f>
        <v>3</v>
      </c>
      <c r="AI62" s="21">
        <f t="shared" si="41"/>
        <v>3</v>
      </c>
      <c r="AJ62" s="21">
        <f t="shared" si="41"/>
        <v>4</v>
      </c>
      <c r="AK62" s="21">
        <f t="shared" si="41"/>
        <v>3</v>
      </c>
      <c r="AL62" s="21">
        <f t="shared" si="41"/>
        <v>3</v>
      </c>
      <c r="AM62" s="21">
        <f t="shared" si="41"/>
        <v>2</v>
      </c>
      <c r="AN62" s="21">
        <f t="shared" si="41"/>
        <v>3</v>
      </c>
      <c r="AO62" s="21">
        <f t="shared" si="41"/>
        <v>4</v>
      </c>
      <c r="AP62" s="21">
        <f t="shared" si="41"/>
        <v>5</v>
      </c>
      <c r="AQ62" s="21">
        <f t="shared" si="41"/>
        <v>5</v>
      </c>
      <c r="AR62" s="21">
        <f t="shared" si="41"/>
        <v>6</v>
      </c>
      <c r="AS62" s="21">
        <f t="shared" si="41"/>
        <v>6</v>
      </c>
      <c r="AT62" s="21">
        <f t="shared" si="41"/>
        <v>6</v>
      </c>
      <c r="AU62" s="21">
        <f t="shared" si="41"/>
        <v>6</v>
      </c>
      <c r="AV62" s="21">
        <f t="shared" si="41"/>
        <v>4</v>
      </c>
      <c r="AW62" s="21">
        <f t="shared" si="41"/>
        <v>3</v>
      </c>
      <c r="AX62" s="21">
        <f t="shared" si="41"/>
        <v>3</v>
      </c>
      <c r="AY62" s="21">
        <f t="shared" si="41"/>
        <v>4</v>
      </c>
      <c r="AZ62" s="21">
        <f t="shared" si="41"/>
        <v>4</v>
      </c>
      <c r="BA62" s="21">
        <f t="shared" si="41"/>
        <v>4</v>
      </c>
      <c r="BB62" s="21">
        <f t="shared" si="41"/>
        <v>4</v>
      </c>
      <c r="BC62" s="21">
        <f t="shared" si="41"/>
        <v>5</v>
      </c>
      <c r="BD62" s="28">
        <f>SUM(BD57:BD61)</f>
        <v>5</v>
      </c>
      <c r="BE62" s="28">
        <f>SUM(BE57:BE61)</f>
        <v>4</v>
      </c>
      <c r="BF62" s="28">
        <f>SUM(BF57:BF61)</f>
        <v>3</v>
      </c>
      <c r="BG62" s="28">
        <f>SUM(BG57:BG61)</f>
        <v>3</v>
      </c>
      <c r="BH62" s="28">
        <f>SUM(BH57:BH61)</f>
        <v>2</v>
      </c>
      <c r="BI62" s="30">
        <v>0</v>
      </c>
      <c r="BJ62" s="21">
        <f>SUM(BJ57:BJ61)</f>
        <v>1</v>
      </c>
      <c r="BK62" s="21">
        <v>0</v>
      </c>
      <c r="BL62" s="21">
        <f t="shared" ref="BL62:BR62" si="42">SUM(BL57:BL61)</f>
        <v>1</v>
      </c>
      <c r="BM62" s="21">
        <f t="shared" si="42"/>
        <v>3</v>
      </c>
      <c r="BN62" s="21">
        <f t="shared" si="42"/>
        <v>2</v>
      </c>
      <c r="BO62" s="28">
        <f t="shared" si="42"/>
        <v>2</v>
      </c>
      <c r="BP62" s="28">
        <f t="shared" si="42"/>
        <v>2</v>
      </c>
      <c r="BQ62" s="28">
        <f t="shared" si="42"/>
        <v>2</v>
      </c>
      <c r="BR62" s="28">
        <f t="shared" si="42"/>
        <v>1</v>
      </c>
      <c r="BS62" s="30">
        <v>0</v>
      </c>
      <c r="BT62" s="30">
        <v>0</v>
      </c>
      <c r="BU62" s="30">
        <v>0</v>
      </c>
      <c r="BV62" s="21">
        <f>SUM(BV57:BV61)</f>
        <v>1</v>
      </c>
      <c r="BW62" s="21">
        <f>SUM(BW57:BW61)</f>
        <v>1</v>
      </c>
      <c r="BX62" s="30">
        <v>0</v>
      </c>
      <c r="BY62" s="21">
        <f t="shared" ref="BY62:CE62" si="43">SUM(BY57:BY61)</f>
        <v>1</v>
      </c>
      <c r="BZ62" s="21">
        <f t="shared" si="43"/>
        <v>4</v>
      </c>
      <c r="CA62" s="28">
        <f t="shared" si="43"/>
        <v>4</v>
      </c>
      <c r="CB62" s="28">
        <f t="shared" si="43"/>
        <v>4</v>
      </c>
      <c r="CC62" s="28">
        <f t="shared" si="43"/>
        <v>4</v>
      </c>
      <c r="CD62" s="28">
        <f t="shared" si="43"/>
        <v>3</v>
      </c>
      <c r="CE62" s="28">
        <f t="shared" si="43"/>
        <v>3</v>
      </c>
      <c r="CF62" s="28">
        <f t="shared" ref="CF62:CO62" si="44">SUM(CF57:CF61)</f>
        <v>3</v>
      </c>
      <c r="CG62" s="28">
        <f t="shared" si="44"/>
        <v>3</v>
      </c>
      <c r="CH62" s="28">
        <f t="shared" si="44"/>
        <v>5</v>
      </c>
      <c r="CI62" s="28">
        <f t="shared" si="44"/>
        <v>4</v>
      </c>
      <c r="CJ62" s="28">
        <f t="shared" si="44"/>
        <v>3</v>
      </c>
      <c r="CK62" s="28">
        <f t="shared" si="44"/>
        <v>2</v>
      </c>
      <c r="CL62" s="28">
        <f t="shared" si="44"/>
        <v>1</v>
      </c>
      <c r="CM62" s="28">
        <f t="shared" si="44"/>
        <v>2</v>
      </c>
      <c r="CN62" s="28">
        <f t="shared" si="44"/>
        <v>3</v>
      </c>
      <c r="CO62" s="28">
        <f t="shared" si="44"/>
        <v>3</v>
      </c>
      <c r="CP62" s="28">
        <f>SUM(CP57:CP61)</f>
        <v>3</v>
      </c>
      <c r="CQ62" s="28">
        <f>SUM(CQ57:CQ61)</f>
        <v>2</v>
      </c>
      <c r="CR62" s="28">
        <f>SUM(CR57:CR61)</f>
        <v>3</v>
      </c>
      <c r="CS62" s="28">
        <f>SUM(CS59:CS61)</f>
        <v>3</v>
      </c>
      <c r="CT62" s="28">
        <f>SUM(CT59:CT61)</f>
        <v>2</v>
      </c>
      <c r="CU62" s="21">
        <f t="shared" ref="CU62:CZ62" si="45">SUM(CU58:CU61)</f>
        <v>2</v>
      </c>
      <c r="CV62" s="21">
        <f t="shared" si="45"/>
        <v>3</v>
      </c>
      <c r="CW62" s="21">
        <f t="shared" si="45"/>
        <v>2</v>
      </c>
      <c r="CX62" s="21">
        <f t="shared" si="45"/>
        <v>3</v>
      </c>
      <c r="CY62" s="21">
        <f t="shared" si="45"/>
        <v>2</v>
      </c>
      <c r="CZ62" s="21">
        <f t="shared" si="45"/>
        <v>2</v>
      </c>
      <c r="DA62" s="28">
        <f>SUM(DA58:DA61)</f>
        <v>1</v>
      </c>
      <c r="DB62" s="28">
        <f>SUM(DB58:DB61)</f>
        <v>1</v>
      </c>
      <c r="DC62" s="28">
        <f>SUM(DC56:DC61)</f>
        <v>1</v>
      </c>
      <c r="DD62" s="28">
        <f t="shared" ref="DD62:DH62" si="46">SUM(DD57:DD61)</f>
        <v>1</v>
      </c>
      <c r="DE62" s="21">
        <f t="shared" si="46"/>
        <v>1</v>
      </c>
      <c r="DF62" s="21">
        <f t="shared" si="46"/>
        <v>2</v>
      </c>
      <c r="DG62" s="21">
        <f t="shared" si="46"/>
        <v>2</v>
      </c>
      <c r="DH62" s="28">
        <f t="shared" si="46"/>
        <v>1</v>
      </c>
      <c r="DI62" s="28">
        <f t="shared" ref="DI62:DN62" si="47">SUM(DI57:DI61)</f>
        <v>1</v>
      </c>
      <c r="DJ62" s="28">
        <f t="shared" si="47"/>
        <v>2</v>
      </c>
      <c r="DK62" s="28">
        <f t="shared" si="47"/>
        <v>2</v>
      </c>
      <c r="DL62" s="28">
        <f t="shared" si="47"/>
        <v>2</v>
      </c>
      <c r="DM62" s="28">
        <f t="shared" si="47"/>
        <v>2</v>
      </c>
      <c r="DN62" s="28">
        <f t="shared" si="47"/>
        <v>3</v>
      </c>
      <c r="DO62" s="28">
        <f t="shared" ref="DO62:DT62" si="48">SUM(DO57:DO61)</f>
        <v>2</v>
      </c>
      <c r="DP62" s="28">
        <f t="shared" si="48"/>
        <v>1</v>
      </c>
      <c r="DQ62" s="28">
        <f t="shared" si="48"/>
        <v>1</v>
      </c>
      <c r="DR62" s="28">
        <f t="shared" si="48"/>
        <v>1</v>
      </c>
      <c r="DS62" s="28">
        <f t="shared" si="48"/>
        <v>1</v>
      </c>
      <c r="DT62" s="28">
        <f t="shared" si="48"/>
        <v>1</v>
      </c>
      <c r="DU62" s="28">
        <f t="shared" ref="DU62:DZ62" si="49">SUM(DU57:DU61)</f>
        <v>1</v>
      </c>
      <c r="DV62" s="28">
        <f t="shared" si="49"/>
        <v>1</v>
      </c>
      <c r="DW62" s="28">
        <f t="shared" si="49"/>
        <v>2</v>
      </c>
      <c r="DX62" s="28">
        <f t="shared" si="49"/>
        <v>2</v>
      </c>
      <c r="DY62" s="28">
        <f t="shared" si="49"/>
        <v>2</v>
      </c>
      <c r="DZ62" s="28">
        <f t="shared" si="49"/>
        <v>2</v>
      </c>
      <c r="EA62" s="28">
        <f t="shared" ref="EA62:EF62" si="50">SUM(EA57:EA61)</f>
        <v>2</v>
      </c>
      <c r="EB62" s="28">
        <f t="shared" si="50"/>
        <v>1</v>
      </c>
      <c r="EC62" s="28">
        <f t="shared" si="50"/>
        <v>1</v>
      </c>
      <c r="ED62" s="28">
        <f t="shared" si="50"/>
        <v>1</v>
      </c>
      <c r="EE62" s="28">
        <f t="shared" si="50"/>
        <v>2</v>
      </c>
      <c r="EF62" s="28">
        <f t="shared" si="50"/>
        <v>2</v>
      </c>
      <c r="EG62" s="28">
        <f t="shared" ref="EG62:EL62" si="51">SUM(EG57:EG61)</f>
        <v>1</v>
      </c>
      <c r="EH62" s="28">
        <f t="shared" si="51"/>
        <v>1</v>
      </c>
      <c r="EI62" s="28">
        <f t="shared" si="51"/>
        <v>1</v>
      </c>
      <c r="EJ62" s="28">
        <f t="shared" si="51"/>
        <v>1</v>
      </c>
      <c r="EK62" s="28">
        <f t="shared" si="51"/>
        <v>1</v>
      </c>
      <c r="EL62" s="28">
        <f t="shared" si="51"/>
        <v>1</v>
      </c>
      <c r="EM62" s="21">
        <v>0</v>
      </c>
      <c r="EN62" s="21">
        <v>0</v>
      </c>
      <c r="EO62" s="21">
        <f>SUM(EO57:EO61)</f>
        <v>1</v>
      </c>
      <c r="EP62" s="21">
        <f>SUM(EP57:EP61)</f>
        <v>1</v>
      </c>
      <c r="EQ62" s="21">
        <f>SUM(EQ57:EQ61)</f>
        <v>1</v>
      </c>
      <c r="ER62" s="21">
        <f>SUM(ER57:ER61)</f>
        <v>1</v>
      </c>
      <c r="ES62" s="21">
        <v>0</v>
      </c>
      <c r="ET62" s="28">
        <f t="shared" ref="ET62:FI62" si="52">SUM(ET57:ET61)</f>
        <v>1</v>
      </c>
      <c r="EU62" s="28">
        <f t="shared" si="52"/>
        <v>2</v>
      </c>
      <c r="EV62" s="28">
        <f t="shared" si="52"/>
        <v>2</v>
      </c>
      <c r="EW62" s="28">
        <f t="shared" si="52"/>
        <v>2</v>
      </c>
      <c r="EX62" s="28">
        <f t="shared" si="52"/>
        <v>4</v>
      </c>
      <c r="EY62" s="28">
        <f t="shared" si="52"/>
        <v>4</v>
      </c>
      <c r="EZ62" s="28">
        <f t="shared" si="52"/>
        <v>5</v>
      </c>
      <c r="FA62" s="28">
        <f t="shared" si="52"/>
        <v>6</v>
      </c>
      <c r="FB62" s="28">
        <f t="shared" si="52"/>
        <v>6</v>
      </c>
      <c r="FC62" s="28">
        <f t="shared" si="52"/>
        <v>4</v>
      </c>
      <c r="FD62" s="28">
        <f t="shared" si="52"/>
        <v>5</v>
      </c>
      <c r="FE62" s="28">
        <f t="shared" si="52"/>
        <v>4</v>
      </c>
      <c r="FF62" s="28">
        <f t="shared" si="52"/>
        <v>6</v>
      </c>
      <c r="FG62" s="28">
        <f t="shared" si="52"/>
        <v>6</v>
      </c>
      <c r="FH62" s="28">
        <f t="shared" si="52"/>
        <v>7</v>
      </c>
      <c r="FI62" s="28">
        <f t="shared" si="52"/>
        <v>6</v>
      </c>
      <c r="FJ62" s="28">
        <f>SUM(FJ57:FJ61)</f>
        <v>8</v>
      </c>
      <c r="FK62" s="28">
        <f>SUM(FK57:FK61)</f>
        <v>9</v>
      </c>
      <c r="FL62" s="28">
        <f>SUM(FL57:FL61)</f>
        <v>5</v>
      </c>
    </row>
    <row r="63" spans="1:168" ht="15.75" thickTop="1" x14ac:dyDescent="0.25">
      <c r="BP63" s="32"/>
      <c r="BQ63" s="32"/>
      <c r="BR63" s="32"/>
      <c r="BS63" s="32"/>
      <c r="BT63" s="32"/>
      <c r="BU63" s="32"/>
      <c r="BV63" s="32"/>
      <c r="BW63" s="32"/>
      <c r="BX63" s="32"/>
    </row>
    <row r="64" spans="1:168" x14ac:dyDescent="0.25">
      <c r="A64" s="14" t="s">
        <v>13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</row>
    <row r="65" spans="1:168" x14ac:dyDescent="0.25">
      <c r="A65" t="s">
        <v>20</v>
      </c>
      <c r="B65" s="1">
        <v>1</v>
      </c>
      <c r="C65" s="1">
        <v>1</v>
      </c>
      <c r="D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2</v>
      </c>
      <c r="T65" s="1">
        <v>4</v>
      </c>
      <c r="U65" s="1">
        <v>8</v>
      </c>
      <c r="V65" s="1">
        <v>6</v>
      </c>
      <c r="W65" s="1">
        <v>4</v>
      </c>
      <c r="X65" s="1">
        <v>4</v>
      </c>
      <c r="AA65" s="1">
        <v>1</v>
      </c>
      <c r="AB65" s="1">
        <v>2</v>
      </c>
      <c r="AC65" s="1">
        <v>2</v>
      </c>
      <c r="AD65" s="1">
        <v>4</v>
      </c>
      <c r="AE65" s="1">
        <v>4</v>
      </c>
      <c r="AF65" s="1">
        <v>2</v>
      </c>
      <c r="AJ65" s="1">
        <v>1</v>
      </c>
      <c r="AK65" s="1">
        <v>1</v>
      </c>
      <c r="AL65" s="1">
        <v>1</v>
      </c>
      <c r="AN65" s="1">
        <v>1</v>
      </c>
      <c r="AO65" s="1">
        <v>2</v>
      </c>
      <c r="AP65" s="1">
        <v>3</v>
      </c>
      <c r="AQ65" s="1">
        <v>3</v>
      </c>
      <c r="AR65" s="1">
        <v>4</v>
      </c>
      <c r="AS65" s="1">
        <v>4</v>
      </c>
      <c r="AT65" s="1">
        <v>2</v>
      </c>
      <c r="AU65" s="1">
        <v>2</v>
      </c>
      <c r="AV65" s="1">
        <v>1</v>
      </c>
      <c r="AW65" s="1">
        <v>1</v>
      </c>
      <c r="AY65" s="1">
        <v>1</v>
      </c>
      <c r="AZ65" s="1">
        <v>1</v>
      </c>
      <c r="BA65" s="1">
        <v>1</v>
      </c>
      <c r="BB65" s="1">
        <v>1</v>
      </c>
      <c r="BC65" s="1">
        <v>2</v>
      </c>
      <c r="BD65" s="1">
        <v>4</v>
      </c>
      <c r="BE65" s="1">
        <v>2</v>
      </c>
      <c r="BF65" s="1">
        <v>1</v>
      </c>
      <c r="BJ65" s="1">
        <v>1</v>
      </c>
      <c r="BL65" s="1">
        <v>1</v>
      </c>
      <c r="BM65" s="1">
        <v>3</v>
      </c>
      <c r="BN65" s="1">
        <v>2</v>
      </c>
      <c r="BO65" s="1">
        <v>2</v>
      </c>
      <c r="BP65" s="1">
        <v>2</v>
      </c>
      <c r="BQ65" s="1">
        <v>2</v>
      </c>
      <c r="BV65" s="1">
        <v>1</v>
      </c>
      <c r="BW65" s="1">
        <v>1</v>
      </c>
      <c r="BY65" s="1">
        <v>1</v>
      </c>
      <c r="BZ65" s="1">
        <v>2</v>
      </c>
      <c r="CA65" s="1">
        <v>2</v>
      </c>
      <c r="CH65" s="1">
        <v>2</v>
      </c>
      <c r="CI65" s="1">
        <v>1</v>
      </c>
      <c r="CK65" s="1">
        <v>1</v>
      </c>
      <c r="CN65" s="1">
        <v>1</v>
      </c>
      <c r="CO65" s="1">
        <v>1</v>
      </c>
      <c r="CP65" s="1">
        <v>1</v>
      </c>
      <c r="CQ65" s="1">
        <v>1</v>
      </c>
      <c r="CR65" s="1">
        <v>2</v>
      </c>
      <c r="CS65" s="1">
        <v>3</v>
      </c>
      <c r="CT65" s="1">
        <v>1</v>
      </c>
      <c r="CU65" s="1">
        <v>1</v>
      </c>
      <c r="CV65" s="1">
        <v>2</v>
      </c>
      <c r="CW65" s="1">
        <v>1</v>
      </c>
      <c r="CX65" s="1">
        <v>2</v>
      </c>
      <c r="DD65" s="1">
        <v>1</v>
      </c>
      <c r="DE65" s="1">
        <v>1</v>
      </c>
      <c r="DF65" s="1">
        <v>2</v>
      </c>
      <c r="DG65" s="1">
        <v>2</v>
      </c>
      <c r="DH65" s="1">
        <v>1</v>
      </c>
      <c r="DI65" s="1">
        <v>1</v>
      </c>
      <c r="DJ65" s="1">
        <v>2</v>
      </c>
      <c r="DK65" s="1">
        <v>1</v>
      </c>
      <c r="DL65" s="1">
        <v>1</v>
      </c>
      <c r="DM65" s="1">
        <v>1</v>
      </c>
      <c r="DN65" s="1">
        <v>2</v>
      </c>
      <c r="DO65" s="1">
        <v>1</v>
      </c>
      <c r="DW65" s="1">
        <v>1</v>
      </c>
      <c r="DX65" s="1">
        <v>1</v>
      </c>
      <c r="DY65" s="1">
        <v>1</v>
      </c>
      <c r="DZ65" s="1">
        <v>1</v>
      </c>
      <c r="EA65" s="1">
        <v>1</v>
      </c>
      <c r="EE65" s="1">
        <v>1</v>
      </c>
      <c r="EF65" s="1">
        <v>1</v>
      </c>
      <c r="EL65" s="1">
        <v>1</v>
      </c>
      <c r="EO65" s="1">
        <v>1</v>
      </c>
      <c r="EP65" s="1">
        <v>1</v>
      </c>
      <c r="EQ65" s="1">
        <v>1</v>
      </c>
      <c r="ER65" s="1">
        <v>1</v>
      </c>
      <c r="ET65" s="1">
        <v>1</v>
      </c>
      <c r="EU65" s="1">
        <v>2</v>
      </c>
      <c r="EV65" s="1">
        <v>2</v>
      </c>
      <c r="EW65" s="1">
        <v>2</v>
      </c>
      <c r="EX65" s="1">
        <v>7</v>
      </c>
      <c r="EY65" s="1">
        <v>7</v>
      </c>
      <c r="EZ65" s="1">
        <v>8</v>
      </c>
      <c r="FA65" s="1">
        <v>8</v>
      </c>
      <c r="FB65" s="1">
        <v>8</v>
      </c>
      <c r="FC65" s="1">
        <v>5</v>
      </c>
      <c r="FD65" s="1">
        <v>4</v>
      </c>
      <c r="FE65" s="1">
        <v>4</v>
      </c>
      <c r="FF65" s="1">
        <v>4</v>
      </c>
      <c r="FG65" s="1">
        <v>4</v>
      </c>
      <c r="FH65" s="1">
        <v>6</v>
      </c>
      <c r="FI65" s="1">
        <v>6</v>
      </c>
      <c r="FJ65" s="1">
        <v>5</v>
      </c>
      <c r="FK65" s="1">
        <v>5</v>
      </c>
      <c r="FL65" s="1">
        <v>2</v>
      </c>
    </row>
    <row r="66" spans="1:168" x14ac:dyDescent="0.25">
      <c r="A66" t="s">
        <v>21</v>
      </c>
      <c r="E66" s="1">
        <v>1</v>
      </c>
      <c r="W66" s="1">
        <v>1</v>
      </c>
      <c r="Y66" s="1">
        <v>2</v>
      </c>
      <c r="Z66" s="1">
        <v>2</v>
      </c>
      <c r="AA66" s="1">
        <v>1</v>
      </c>
      <c r="AB66" s="1">
        <v>1</v>
      </c>
      <c r="AC66" s="1">
        <v>1</v>
      </c>
      <c r="AD66" s="1">
        <v>1</v>
      </c>
      <c r="AG66" s="1">
        <v>2</v>
      </c>
      <c r="AH66" s="1">
        <v>2</v>
      </c>
      <c r="AI66" s="1">
        <v>2</v>
      </c>
      <c r="AJ66" s="1">
        <v>2</v>
      </c>
      <c r="AK66" s="1">
        <v>2</v>
      </c>
      <c r="AL66" s="1">
        <v>2</v>
      </c>
      <c r="AT66" s="1">
        <v>2</v>
      </c>
      <c r="AU66" s="1">
        <v>2</v>
      </c>
      <c r="AV66" s="1">
        <v>2</v>
      </c>
      <c r="AW66" s="1">
        <v>1</v>
      </c>
      <c r="AX66" s="1">
        <v>2</v>
      </c>
      <c r="AY66" s="1">
        <v>2</v>
      </c>
      <c r="AZ66" s="1">
        <v>1</v>
      </c>
      <c r="BA66" s="1">
        <v>1</v>
      </c>
      <c r="BB66" s="1">
        <v>1</v>
      </c>
      <c r="BC66" s="1">
        <v>1</v>
      </c>
      <c r="BE66" s="1">
        <v>1</v>
      </c>
      <c r="BF66" s="1">
        <v>1</v>
      </c>
      <c r="BG66" s="1">
        <v>1</v>
      </c>
      <c r="BH66" s="1">
        <v>1</v>
      </c>
      <c r="BR66" s="1">
        <v>1</v>
      </c>
      <c r="BZ66" s="1">
        <v>2</v>
      </c>
      <c r="CA66" s="1">
        <v>1</v>
      </c>
      <c r="CB66" s="1">
        <v>2</v>
      </c>
      <c r="CC66" s="1">
        <v>2</v>
      </c>
      <c r="CD66" s="1">
        <v>2</v>
      </c>
      <c r="CE66" s="1">
        <v>2</v>
      </c>
      <c r="CF66" s="1">
        <v>2</v>
      </c>
      <c r="CG66" s="1">
        <v>2</v>
      </c>
      <c r="CT66" s="1">
        <v>1</v>
      </c>
      <c r="CU66" s="1">
        <v>1</v>
      </c>
      <c r="CV66" s="1">
        <v>1</v>
      </c>
      <c r="CW66" s="1">
        <v>1</v>
      </c>
      <c r="CX66" s="1">
        <v>1</v>
      </c>
      <c r="CY66" s="1">
        <v>2</v>
      </c>
      <c r="CZ66" s="1">
        <v>1</v>
      </c>
      <c r="DK66" s="1">
        <v>1</v>
      </c>
      <c r="DL66" s="1">
        <v>1</v>
      </c>
      <c r="DM66" s="1">
        <v>1</v>
      </c>
      <c r="DN66" s="1">
        <v>1</v>
      </c>
      <c r="DO66" s="1">
        <v>1</v>
      </c>
      <c r="DP66" s="1">
        <v>1</v>
      </c>
      <c r="EZ66" s="1">
        <v>2</v>
      </c>
      <c r="FA66" s="1">
        <v>2</v>
      </c>
      <c r="FB66" s="1">
        <v>2</v>
      </c>
      <c r="FC66" s="1">
        <v>1</v>
      </c>
      <c r="FD66" s="1">
        <v>3</v>
      </c>
      <c r="FE66" s="1">
        <v>2</v>
      </c>
      <c r="FF66" s="1">
        <v>5</v>
      </c>
      <c r="FG66" s="1">
        <v>2</v>
      </c>
      <c r="FH66" s="1">
        <v>2</v>
      </c>
      <c r="FI66" s="1">
        <v>1</v>
      </c>
      <c r="FJ66" s="1">
        <v>1</v>
      </c>
      <c r="FK66" s="1">
        <v>2</v>
      </c>
      <c r="FL66" s="1">
        <v>2</v>
      </c>
    </row>
    <row r="67" spans="1:168" x14ac:dyDescent="0.25">
      <c r="A67" s="9" t="s">
        <v>14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/>
      <c r="AL67" s="11"/>
      <c r="AM67" s="11">
        <v>2</v>
      </c>
      <c r="AN67" s="11">
        <v>2</v>
      </c>
      <c r="AO67" s="11">
        <v>2</v>
      </c>
      <c r="AP67" s="11">
        <v>2</v>
      </c>
      <c r="AQ67" s="11">
        <v>2</v>
      </c>
      <c r="AR67" s="11">
        <v>2</v>
      </c>
      <c r="AS67" s="11">
        <v>2</v>
      </c>
      <c r="AT67" s="11">
        <v>2</v>
      </c>
      <c r="AU67" s="11">
        <v>2</v>
      </c>
      <c r="AV67" s="11">
        <v>1</v>
      </c>
      <c r="AW67" s="11">
        <v>1</v>
      </c>
      <c r="AX67" s="11">
        <v>1</v>
      </c>
      <c r="AY67" s="11">
        <v>1</v>
      </c>
      <c r="AZ67" s="11">
        <v>2</v>
      </c>
      <c r="BA67" s="11">
        <v>2</v>
      </c>
      <c r="BB67" s="11">
        <v>2</v>
      </c>
      <c r="BC67" s="11">
        <v>2</v>
      </c>
      <c r="BD67" s="27">
        <v>1</v>
      </c>
      <c r="BE67" s="27">
        <v>1</v>
      </c>
      <c r="BF67" s="27">
        <v>1</v>
      </c>
      <c r="BG67" s="27">
        <v>2</v>
      </c>
      <c r="BH67" s="1">
        <v>1</v>
      </c>
      <c r="CA67" s="1">
        <v>1</v>
      </c>
      <c r="CB67" s="1">
        <v>2</v>
      </c>
      <c r="CC67" s="1">
        <v>2</v>
      </c>
      <c r="CD67" s="1">
        <v>1</v>
      </c>
      <c r="CE67" s="1">
        <v>1</v>
      </c>
      <c r="CF67" s="1">
        <v>1</v>
      </c>
      <c r="CG67" s="1">
        <v>1</v>
      </c>
      <c r="CH67" s="1">
        <v>3</v>
      </c>
      <c r="CI67" s="1">
        <v>3</v>
      </c>
      <c r="CJ67" s="1">
        <v>3</v>
      </c>
      <c r="CK67" s="1">
        <v>1</v>
      </c>
      <c r="CL67" s="1">
        <v>1</v>
      </c>
      <c r="CM67" s="1">
        <v>2</v>
      </c>
      <c r="CN67" s="1">
        <v>2</v>
      </c>
      <c r="CO67" s="1">
        <v>2</v>
      </c>
      <c r="CP67" s="1">
        <v>2</v>
      </c>
      <c r="CQ67" s="1">
        <v>1</v>
      </c>
      <c r="CR67" s="1">
        <v>1</v>
      </c>
      <c r="CZ67" s="1">
        <v>1</v>
      </c>
      <c r="DA67" s="1">
        <v>1</v>
      </c>
      <c r="DB67" s="1">
        <v>1</v>
      </c>
      <c r="DC67" s="1">
        <v>1</v>
      </c>
      <c r="DQ67" s="1">
        <v>1</v>
      </c>
      <c r="DR67" s="1">
        <v>1</v>
      </c>
      <c r="DS67" s="1">
        <v>1</v>
      </c>
      <c r="DT67" s="1">
        <v>1</v>
      </c>
      <c r="DU67" s="1">
        <v>1</v>
      </c>
      <c r="DV67" s="1">
        <v>1</v>
      </c>
      <c r="DW67" s="1">
        <v>1</v>
      </c>
      <c r="DX67" s="1">
        <v>1</v>
      </c>
      <c r="DY67" s="1">
        <v>1</v>
      </c>
      <c r="DZ67" s="1">
        <v>1</v>
      </c>
      <c r="EA67" s="1">
        <v>1</v>
      </c>
      <c r="EB67" s="1">
        <v>1</v>
      </c>
      <c r="EC67" s="1">
        <v>1</v>
      </c>
      <c r="ED67" s="1">
        <v>1</v>
      </c>
      <c r="EE67" s="1">
        <v>1</v>
      </c>
      <c r="EF67" s="1">
        <v>1</v>
      </c>
      <c r="EG67" s="1">
        <v>1</v>
      </c>
      <c r="EH67" s="1">
        <v>1</v>
      </c>
      <c r="EI67" s="1">
        <v>1</v>
      </c>
      <c r="EJ67" s="1">
        <v>1</v>
      </c>
      <c r="EK67" s="1">
        <v>1</v>
      </c>
      <c r="FG67" s="1">
        <v>2</v>
      </c>
      <c r="FH67" s="1">
        <v>2</v>
      </c>
      <c r="FI67" s="1">
        <v>2</v>
      </c>
      <c r="FJ67" s="1">
        <v>2</v>
      </c>
      <c r="FK67" s="1">
        <v>2</v>
      </c>
      <c r="FL67" s="1">
        <v>1</v>
      </c>
    </row>
    <row r="68" spans="1:168" ht="15.75" thickBot="1" x14ac:dyDescent="0.3">
      <c r="A68" s="24" t="s">
        <v>46</v>
      </c>
      <c r="B68" s="21">
        <f t="shared" ref="B68:AG68" si="53">SUM(B65:B67)</f>
        <v>1</v>
      </c>
      <c r="C68" s="21">
        <f t="shared" si="53"/>
        <v>1</v>
      </c>
      <c r="D68" s="21">
        <f t="shared" si="53"/>
        <v>1</v>
      </c>
      <c r="E68" s="21">
        <f t="shared" si="53"/>
        <v>1</v>
      </c>
      <c r="F68" s="21">
        <f t="shared" si="53"/>
        <v>1</v>
      </c>
      <c r="G68" s="21">
        <f t="shared" si="53"/>
        <v>1</v>
      </c>
      <c r="H68" s="21">
        <f t="shared" si="53"/>
        <v>1</v>
      </c>
      <c r="I68" s="21">
        <f t="shared" si="53"/>
        <v>1</v>
      </c>
      <c r="J68" s="21">
        <f t="shared" si="53"/>
        <v>1</v>
      </c>
      <c r="K68" s="21">
        <f t="shared" si="53"/>
        <v>1</v>
      </c>
      <c r="L68" s="21">
        <f t="shared" si="53"/>
        <v>1</v>
      </c>
      <c r="M68" s="21">
        <f t="shared" si="53"/>
        <v>1</v>
      </c>
      <c r="N68" s="21">
        <f t="shared" si="53"/>
        <v>1</v>
      </c>
      <c r="O68" s="21">
        <f t="shared" si="53"/>
        <v>1</v>
      </c>
      <c r="P68" s="21">
        <f t="shared" si="53"/>
        <v>1</v>
      </c>
      <c r="Q68" s="21">
        <f t="shared" si="53"/>
        <v>1</v>
      </c>
      <c r="R68" s="21">
        <f t="shared" si="53"/>
        <v>1</v>
      </c>
      <c r="S68" s="21">
        <f t="shared" si="53"/>
        <v>2</v>
      </c>
      <c r="T68" s="21">
        <f t="shared" si="53"/>
        <v>4</v>
      </c>
      <c r="U68" s="21">
        <f t="shared" si="53"/>
        <v>8</v>
      </c>
      <c r="V68" s="21">
        <f t="shared" si="53"/>
        <v>6</v>
      </c>
      <c r="W68" s="21">
        <f t="shared" si="53"/>
        <v>5</v>
      </c>
      <c r="X68" s="21">
        <f t="shared" si="53"/>
        <v>4</v>
      </c>
      <c r="Y68" s="21">
        <f t="shared" si="53"/>
        <v>2</v>
      </c>
      <c r="Z68" s="21">
        <f t="shared" si="53"/>
        <v>2</v>
      </c>
      <c r="AA68" s="21">
        <f t="shared" si="53"/>
        <v>2</v>
      </c>
      <c r="AB68" s="21">
        <f t="shared" si="53"/>
        <v>3</v>
      </c>
      <c r="AC68" s="21">
        <f t="shared" si="53"/>
        <v>3</v>
      </c>
      <c r="AD68" s="21">
        <f t="shared" si="53"/>
        <v>5</v>
      </c>
      <c r="AE68" s="21">
        <f t="shared" si="53"/>
        <v>5</v>
      </c>
      <c r="AF68" s="21">
        <f t="shared" si="53"/>
        <v>3</v>
      </c>
      <c r="AG68" s="21">
        <f t="shared" si="53"/>
        <v>3</v>
      </c>
      <c r="AH68" s="21">
        <f t="shared" ref="AH68:BC68" si="54">SUM(AH65:AH67)</f>
        <v>3</v>
      </c>
      <c r="AI68" s="21">
        <f t="shared" si="54"/>
        <v>3</v>
      </c>
      <c r="AJ68" s="21">
        <f t="shared" si="54"/>
        <v>4</v>
      </c>
      <c r="AK68" s="21">
        <f t="shared" si="54"/>
        <v>3</v>
      </c>
      <c r="AL68" s="21">
        <f t="shared" si="54"/>
        <v>3</v>
      </c>
      <c r="AM68" s="21">
        <f t="shared" si="54"/>
        <v>2</v>
      </c>
      <c r="AN68" s="21">
        <f t="shared" si="54"/>
        <v>3</v>
      </c>
      <c r="AO68" s="21">
        <f t="shared" si="54"/>
        <v>4</v>
      </c>
      <c r="AP68" s="21">
        <f t="shared" si="54"/>
        <v>5</v>
      </c>
      <c r="AQ68" s="21">
        <f t="shared" si="54"/>
        <v>5</v>
      </c>
      <c r="AR68" s="21">
        <f t="shared" si="54"/>
        <v>6</v>
      </c>
      <c r="AS68" s="21">
        <f t="shared" si="54"/>
        <v>6</v>
      </c>
      <c r="AT68" s="21">
        <f t="shared" si="54"/>
        <v>6</v>
      </c>
      <c r="AU68" s="21">
        <f t="shared" si="54"/>
        <v>6</v>
      </c>
      <c r="AV68" s="21">
        <f t="shared" si="54"/>
        <v>4</v>
      </c>
      <c r="AW68" s="21">
        <f t="shared" si="54"/>
        <v>3</v>
      </c>
      <c r="AX68" s="21">
        <f t="shared" si="54"/>
        <v>3</v>
      </c>
      <c r="AY68" s="21">
        <f t="shared" si="54"/>
        <v>4</v>
      </c>
      <c r="AZ68" s="21">
        <f t="shared" si="54"/>
        <v>4</v>
      </c>
      <c r="BA68" s="21">
        <f t="shared" si="54"/>
        <v>4</v>
      </c>
      <c r="BB68" s="21">
        <f t="shared" si="54"/>
        <v>4</v>
      </c>
      <c r="BC68" s="21">
        <f t="shared" si="54"/>
        <v>5</v>
      </c>
      <c r="BD68" s="28">
        <f>SUM(BD65:BD67)</f>
        <v>5</v>
      </c>
      <c r="BE68" s="28">
        <f>SUM(BE65:BE67)</f>
        <v>4</v>
      </c>
      <c r="BF68" s="28">
        <f>SUM(BF65:BF67)</f>
        <v>3</v>
      </c>
      <c r="BG68" s="28">
        <f>SUM(BG65:BG67)</f>
        <v>3</v>
      </c>
      <c r="BH68" s="28">
        <f>SUM(BH65:BH67)</f>
        <v>2</v>
      </c>
      <c r="BI68" s="30">
        <v>0</v>
      </c>
      <c r="BJ68" s="21">
        <f>SUM(BJ65:BJ67)</f>
        <v>1</v>
      </c>
      <c r="BK68" s="21">
        <v>0</v>
      </c>
      <c r="BL68" s="21">
        <f t="shared" ref="BL68:BR68" si="55">SUM(BL65:BL67)</f>
        <v>1</v>
      </c>
      <c r="BM68" s="21">
        <f t="shared" si="55"/>
        <v>3</v>
      </c>
      <c r="BN68" s="21">
        <f t="shared" si="55"/>
        <v>2</v>
      </c>
      <c r="BO68" s="28">
        <f t="shared" si="55"/>
        <v>2</v>
      </c>
      <c r="BP68" s="28">
        <f t="shared" si="55"/>
        <v>2</v>
      </c>
      <c r="BQ68" s="28">
        <f t="shared" si="55"/>
        <v>2</v>
      </c>
      <c r="BR68" s="28">
        <f t="shared" si="55"/>
        <v>1</v>
      </c>
      <c r="BS68" s="30">
        <v>0</v>
      </c>
      <c r="BT68" s="30">
        <v>0</v>
      </c>
      <c r="BU68" s="30">
        <v>0</v>
      </c>
      <c r="BV68" s="21">
        <f>SUM(BV65:BV67)</f>
        <v>1</v>
      </c>
      <c r="BW68" s="21">
        <f>SUM(BW65:BW67)</f>
        <v>1</v>
      </c>
      <c r="BX68" s="30">
        <v>0</v>
      </c>
      <c r="BY68" s="21">
        <f>SUM(BY65:BY67)</f>
        <v>1</v>
      </c>
      <c r="BZ68" s="21">
        <f>SUM(BZ65:BZ67)</f>
        <v>4</v>
      </c>
      <c r="CA68" s="28">
        <f>SUM(CA65:CA67)</f>
        <v>4</v>
      </c>
      <c r="CB68" s="28">
        <f t="shared" ref="CB68:CG68" si="56">SUM(CB66:CB67)</f>
        <v>4</v>
      </c>
      <c r="CC68" s="21">
        <f t="shared" si="56"/>
        <v>4</v>
      </c>
      <c r="CD68" s="21">
        <f t="shared" si="56"/>
        <v>3</v>
      </c>
      <c r="CE68" s="21">
        <f t="shared" si="56"/>
        <v>3</v>
      </c>
      <c r="CF68" s="28">
        <f t="shared" si="56"/>
        <v>3</v>
      </c>
      <c r="CG68" s="28">
        <f t="shared" si="56"/>
        <v>3</v>
      </c>
      <c r="CH68" s="28">
        <f t="shared" ref="CH68:CO68" si="57">SUM(CH65:CH67)</f>
        <v>5</v>
      </c>
      <c r="CI68" s="28">
        <f t="shared" si="57"/>
        <v>4</v>
      </c>
      <c r="CJ68" s="21">
        <f t="shared" si="57"/>
        <v>3</v>
      </c>
      <c r="CK68" s="21">
        <f t="shared" si="57"/>
        <v>2</v>
      </c>
      <c r="CL68" s="21">
        <f t="shared" si="57"/>
        <v>1</v>
      </c>
      <c r="CM68" s="21">
        <f t="shared" si="57"/>
        <v>2</v>
      </c>
      <c r="CN68" s="21">
        <f t="shared" si="57"/>
        <v>3</v>
      </c>
      <c r="CO68" s="21">
        <f t="shared" si="57"/>
        <v>3</v>
      </c>
      <c r="CP68" s="28">
        <f t="shared" ref="CP68:CU68" si="58">SUM(CP65:CP67)</f>
        <v>3</v>
      </c>
      <c r="CQ68" s="28">
        <f t="shared" si="58"/>
        <v>2</v>
      </c>
      <c r="CR68" s="28">
        <f t="shared" si="58"/>
        <v>3</v>
      </c>
      <c r="CS68" s="28">
        <f t="shared" si="58"/>
        <v>3</v>
      </c>
      <c r="CT68" s="28">
        <f t="shared" si="58"/>
        <v>2</v>
      </c>
      <c r="CU68" s="28">
        <f t="shared" si="58"/>
        <v>2</v>
      </c>
      <c r="CV68" s="28">
        <f>SUM(CV65:CV67)</f>
        <v>3</v>
      </c>
      <c r="CW68" s="28">
        <f>SUM(CW65:CW67)</f>
        <v>2</v>
      </c>
      <c r="CX68" s="28">
        <f>SUM(CX65:CX67)</f>
        <v>3</v>
      </c>
      <c r="CY68" s="28">
        <f>SUM(CY65:CY67)</f>
        <v>2</v>
      </c>
      <c r="CZ68" s="28">
        <f>SUM(CZ65:CZ67)</f>
        <v>2</v>
      </c>
      <c r="DA68" s="28">
        <f>SUM(DA67)</f>
        <v>1</v>
      </c>
      <c r="DB68" s="28">
        <f>SUM(DB67)</f>
        <v>1</v>
      </c>
      <c r="DC68" s="21">
        <f t="shared" ref="DC68:DH68" si="59">SUM(DC65:DC67)</f>
        <v>1</v>
      </c>
      <c r="DD68" s="21">
        <f t="shared" si="59"/>
        <v>1</v>
      </c>
      <c r="DE68" s="21">
        <f t="shared" si="59"/>
        <v>1</v>
      </c>
      <c r="DF68" s="21">
        <f t="shared" si="59"/>
        <v>2</v>
      </c>
      <c r="DG68" s="21">
        <f t="shared" si="59"/>
        <v>2</v>
      </c>
      <c r="DH68" s="28">
        <f t="shared" si="59"/>
        <v>1</v>
      </c>
      <c r="DI68" s="28">
        <f t="shared" ref="DI68:DN68" si="60">SUM(DI65:DI67)</f>
        <v>1</v>
      </c>
      <c r="DJ68" s="28">
        <f t="shared" si="60"/>
        <v>2</v>
      </c>
      <c r="DK68" s="28">
        <f t="shared" si="60"/>
        <v>2</v>
      </c>
      <c r="DL68" s="28">
        <f t="shared" si="60"/>
        <v>2</v>
      </c>
      <c r="DM68" s="28">
        <f t="shared" si="60"/>
        <v>2</v>
      </c>
      <c r="DN68" s="28">
        <f t="shared" si="60"/>
        <v>3</v>
      </c>
      <c r="DO68" s="28">
        <f>SUM(DO65:DO67)</f>
        <v>2</v>
      </c>
      <c r="DP68" s="21">
        <f>SUM(DP65:DP67)</f>
        <v>1</v>
      </c>
      <c r="DQ68" s="21">
        <f>SUM(DQ67)</f>
        <v>1</v>
      </c>
      <c r="DR68" s="21">
        <f>SUM(DR67)</f>
        <v>1</v>
      </c>
      <c r="DS68" s="21">
        <f>SUM(DS67)</f>
        <v>1</v>
      </c>
      <c r="DT68" s="21">
        <f t="shared" ref="DT68:DZ68" si="61">SUM(DT65:DT67)</f>
        <v>1</v>
      </c>
      <c r="DU68" s="21">
        <f t="shared" si="61"/>
        <v>1</v>
      </c>
      <c r="DV68" s="21">
        <f t="shared" si="61"/>
        <v>1</v>
      </c>
      <c r="DW68" s="21">
        <f t="shared" si="61"/>
        <v>2</v>
      </c>
      <c r="DX68" s="21">
        <f t="shared" si="61"/>
        <v>2</v>
      </c>
      <c r="DY68" s="21">
        <f t="shared" si="61"/>
        <v>2</v>
      </c>
      <c r="DZ68" s="21">
        <f t="shared" si="61"/>
        <v>2</v>
      </c>
      <c r="EA68" s="28">
        <f>SUM(EA65:EA67)</f>
        <v>2</v>
      </c>
      <c r="EB68" s="28">
        <f>SUM(EB67)</f>
        <v>1</v>
      </c>
      <c r="EC68" s="28">
        <f>SUM(EC67)</f>
        <v>1</v>
      </c>
      <c r="ED68" s="21">
        <f>SUM(ED67)</f>
        <v>1</v>
      </c>
      <c r="EE68" s="21">
        <f>SUM(EE65:EE67)</f>
        <v>2</v>
      </c>
      <c r="EF68" s="21">
        <f>SUM(EF65:EF67)</f>
        <v>2</v>
      </c>
      <c r="EG68" s="21">
        <f>SUM(EG65:EG67)</f>
        <v>1</v>
      </c>
      <c r="EH68" s="21">
        <f>SUM(EH67)</f>
        <v>1</v>
      </c>
      <c r="EI68" s="21">
        <f>SUM(EI67)</f>
        <v>1</v>
      </c>
      <c r="EJ68" s="21">
        <f>SUM(EJ67)</f>
        <v>1</v>
      </c>
      <c r="EK68" s="21">
        <f>SUM(EK67)</f>
        <v>1</v>
      </c>
      <c r="EL68" s="28">
        <f>SUM(EL65:EL67)</f>
        <v>1</v>
      </c>
      <c r="EM68" s="21">
        <v>0</v>
      </c>
      <c r="EN68" s="21">
        <v>0</v>
      </c>
      <c r="EO68" s="21">
        <f t="shared" ref="EO68:ET68" si="62">SUM(EO65:EO67)</f>
        <v>1</v>
      </c>
      <c r="EP68" s="21">
        <f t="shared" si="62"/>
        <v>1</v>
      </c>
      <c r="EQ68" s="21">
        <f t="shared" si="62"/>
        <v>1</v>
      </c>
      <c r="ER68" s="21">
        <f t="shared" si="62"/>
        <v>1</v>
      </c>
      <c r="ES68" s="21">
        <f t="shared" si="62"/>
        <v>0</v>
      </c>
      <c r="ET68" s="28">
        <f t="shared" si="62"/>
        <v>1</v>
      </c>
      <c r="EU68" s="28">
        <f t="shared" ref="EU68:FI68" si="63">SUM(EU65:EU67)</f>
        <v>2</v>
      </c>
      <c r="EV68" s="28">
        <f t="shared" si="63"/>
        <v>2</v>
      </c>
      <c r="EW68" s="28">
        <f t="shared" si="63"/>
        <v>2</v>
      </c>
      <c r="EX68" s="28">
        <f t="shared" si="63"/>
        <v>7</v>
      </c>
      <c r="EY68" s="28">
        <f t="shared" si="63"/>
        <v>7</v>
      </c>
      <c r="EZ68" s="28">
        <f t="shared" si="63"/>
        <v>10</v>
      </c>
      <c r="FA68" s="28">
        <f t="shared" si="63"/>
        <v>10</v>
      </c>
      <c r="FB68" s="28">
        <f t="shared" si="63"/>
        <v>10</v>
      </c>
      <c r="FC68" s="28">
        <f t="shared" si="63"/>
        <v>6</v>
      </c>
      <c r="FD68" s="28">
        <f t="shared" si="63"/>
        <v>7</v>
      </c>
      <c r="FE68" s="28">
        <f t="shared" si="63"/>
        <v>6</v>
      </c>
      <c r="FF68" s="28">
        <f t="shared" si="63"/>
        <v>9</v>
      </c>
      <c r="FG68" s="28">
        <f t="shared" si="63"/>
        <v>8</v>
      </c>
      <c r="FH68" s="28">
        <f t="shared" si="63"/>
        <v>10</v>
      </c>
      <c r="FI68" s="28">
        <f t="shared" si="63"/>
        <v>9</v>
      </c>
      <c r="FJ68" s="28">
        <f>SUM(FJ65:FJ67)</f>
        <v>8</v>
      </c>
      <c r="FK68" s="28">
        <f>SUM(FK65:FK67)</f>
        <v>9</v>
      </c>
      <c r="FL68" s="28">
        <f>SUM(FL65:FL67)</f>
        <v>5</v>
      </c>
    </row>
    <row r="69" spans="1:168" ht="15.75" thickTop="1" x14ac:dyDescent="0.25"/>
    <row r="70" spans="1:168" x14ac:dyDescent="0.25">
      <c r="A70" s="14" t="s">
        <v>107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</row>
    <row r="71" spans="1:168" x14ac:dyDescent="0.25">
      <c r="A71" s="1" t="s">
        <v>108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2</v>
      </c>
      <c r="T71" s="1">
        <v>4</v>
      </c>
      <c r="U71" s="1">
        <v>8</v>
      </c>
      <c r="V71" s="1">
        <v>6</v>
      </c>
      <c r="W71" s="1">
        <v>5</v>
      </c>
      <c r="X71" s="1">
        <v>4</v>
      </c>
      <c r="Y71" s="1">
        <v>2</v>
      </c>
      <c r="Z71" s="1">
        <v>2</v>
      </c>
      <c r="AA71" s="1">
        <v>2</v>
      </c>
      <c r="AB71" s="1">
        <v>3</v>
      </c>
      <c r="AC71" s="1">
        <v>3</v>
      </c>
      <c r="AD71" s="1">
        <v>5</v>
      </c>
      <c r="AE71" s="1">
        <v>5</v>
      </c>
      <c r="AF71" s="1">
        <v>3</v>
      </c>
      <c r="AG71" s="1">
        <v>3</v>
      </c>
      <c r="AH71" s="1">
        <v>3</v>
      </c>
      <c r="AI71" s="1">
        <v>3</v>
      </c>
      <c r="AJ71" s="1">
        <v>4</v>
      </c>
      <c r="AK71" s="1">
        <v>3</v>
      </c>
      <c r="AL71" s="1">
        <v>3</v>
      </c>
      <c r="AM71" s="1">
        <v>2</v>
      </c>
      <c r="AN71" s="1">
        <v>3</v>
      </c>
      <c r="AO71" s="1">
        <v>4</v>
      </c>
      <c r="AP71" s="1">
        <v>5</v>
      </c>
      <c r="AQ71" s="1">
        <v>5</v>
      </c>
      <c r="AR71" s="1">
        <v>6</v>
      </c>
      <c r="AS71" s="1">
        <v>6</v>
      </c>
      <c r="AT71" s="1">
        <v>6</v>
      </c>
      <c r="AU71" s="1">
        <v>6</v>
      </c>
      <c r="AV71" s="1">
        <v>4</v>
      </c>
      <c r="AW71" s="1">
        <v>3</v>
      </c>
      <c r="AX71" s="1">
        <v>3</v>
      </c>
      <c r="AY71" s="1">
        <v>4</v>
      </c>
      <c r="AZ71" s="1">
        <v>4</v>
      </c>
      <c r="BA71" s="1">
        <v>4</v>
      </c>
      <c r="BB71" s="1">
        <v>4</v>
      </c>
      <c r="BC71" s="1">
        <v>5</v>
      </c>
      <c r="BD71" s="1">
        <v>5</v>
      </c>
      <c r="BE71" s="1">
        <v>4</v>
      </c>
      <c r="BF71" s="1">
        <v>3</v>
      </c>
      <c r="BG71" s="1">
        <v>3</v>
      </c>
      <c r="BH71" s="1">
        <v>2</v>
      </c>
      <c r="BJ71" s="1">
        <v>1</v>
      </c>
      <c r="BL71" s="1">
        <v>1</v>
      </c>
      <c r="BM71" s="1">
        <v>3</v>
      </c>
      <c r="BN71" s="1">
        <v>2</v>
      </c>
      <c r="BO71" s="1">
        <v>2</v>
      </c>
      <c r="BP71" s="1">
        <v>2</v>
      </c>
      <c r="BQ71" s="1">
        <v>2</v>
      </c>
      <c r="BR71" s="1">
        <v>1</v>
      </c>
      <c r="BV71" s="1">
        <v>1</v>
      </c>
      <c r="BW71" s="1">
        <v>1</v>
      </c>
      <c r="BY71" s="1">
        <v>1</v>
      </c>
      <c r="BZ71" s="1">
        <v>4</v>
      </c>
      <c r="CA71" s="1">
        <v>4</v>
      </c>
      <c r="CB71" s="1">
        <v>4</v>
      </c>
      <c r="CC71" s="1">
        <v>4</v>
      </c>
      <c r="CD71" s="1">
        <v>3</v>
      </c>
      <c r="CE71" s="1">
        <v>3</v>
      </c>
      <c r="CF71" s="1">
        <v>3</v>
      </c>
      <c r="CG71" s="1">
        <v>3</v>
      </c>
      <c r="CH71" s="1">
        <v>5</v>
      </c>
      <c r="CI71" s="1">
        <v>4</v>
      </c>
      <c r="CJ71" s="1">
        <v>3</v>
      </c>
      <c r="CK71" s="1">
        <v>1</v>
      </c>
      <c r="CL71" s="1">
        <v>1</v>
      </c>
      <c r="CM71" s="1">
        <v>2</v>
      </c>
      <c r="CN71" s="1">
        <v>3</v>
      </c>
      <c r="CO71" s="1">
        <v>3</v>
      </c>
      <c r="CP71" s="1">
        <v>3</v>
      </c>
      <c r="CQ71" s="1">
        <v>2</v>
      </c>
      <c r="CR71" s="1">
        <v>3</v>
      </c>
      <c r="CS71" s="1">
        <v>3</v>
      </c>
      <c r="CT71" s="1">
        <v>2</v>
      </c>
      <c r="CU71" s="1">
        <v>2</v>
      </c>
      <c r="CV71" s="1">
        <v>3</v>
      </c>
      <c r="CW71" s="1">
        <v>2</v>
      </c>
      <c r="CX71" s="1">
        <v>3</v>
      </c>
      <c r="CY71" s="1">
        <v>2</v>
      </c>
      <c r="CZ71" s="1">
        <v>2</v>
      </c>
      <c r="DA71" s="1">
        <v>1</v>
      </c>
      <c r="DB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J71" s="1">
        <v>1</v>
      </c>
      <c r="DK71" s="1">
        <v>1</v>
      </c>
      <c r="DL71" s="1">
        <v>1</v>
      </c>
      <c r="DM71" s="1">
        <v>1</v>
      </c>
      <c r="DN71" s="1">
        <v>1</v>
      </c>
      <c r="DO71" s="1">
        <v>1</v>
      </c>
      <c r="EE71" s="1">
        <v>1</v>
      </c>
      <c r="EF71" s="1">
        <v>1</v>
      </c>
      <c r="EL71" s="1">
        <v>1</v>
      </c>
      <c r="EO71" s="1">
        <v>1</v>
      </c>
      <c r="EP71" s="1">
        <v>1</v>
      </c>
      <c r="EQ71" s="1">
        <v>1</v>
      </c>
      <c r="ER71" s="1">
        <v>1</v>
      </c>
      <c r="ET71" s="1">
        <v>1</v>
      </c>
      <c r="EU71" s="1">
        <v>2</v>
      </c>
      <c r="EV71" s="1">
        <v>2</v>
      </c>
      <c r="EW71" s="1">
        <v>2</v>
      </c>
      <c r="EX71" s="1">
        <v>5</v>
      </c>
      <c r="EY71" s="1">
        <v>5</v>
      </c>
      <c r="EZ71" s="1">
        <v>4</v>
      </c>
      <c r="FA71" s="1">
        <v>3</v>
      </c>
      <c r="FB71" s="1">
        <v>4</v>
      </c>
      <c r="FC71" s="1">
        <v>2</v>
      </c>
      <c r="FD71" s="1">
        <v>3</v>
      </c>
      <c r="FE71" s="1">
        <v>2</v>
      </c>
      <c r="FF71" s="1">
        <v>4</v>
      </c>
      <c r="FG71" s="1">
        <v>4</v>
      </c>
      <c r="FH71" s="1">
        <v>4</v>
      </c>
      <c r="FI71" s="1">
        <v>4</v>
      </c>
      <c r="FJ71" s="1">
        <v>3</v>
      </c>
      <c r="FK71" s="1">
        <v>3</v>
      </c>
      <c r="FL71" s="1">
        <v>2</v>
      </c>
    </row>
    <row r="72" spans="1:168" x14ac:dyDescent="0.25">
      <c r="A72" s="1" t="s">
        <v>109</v>
      </c>
      <c r="DN72" s="1">
        <v>1</v>
      </c>
      <c r="DW72" s="1">
        <v>1</v>
      </c>
      <c r="DX72" s="1">
        <v>1</v>
      </c>
      <c r="DY72" s="1">
        <v>1</v>
      </c>
      <c r="DZ72" s="1">
        <v>1</v>
      </c>
      <c r="EA72" s="1">
        <v>1</v>
      </c>
      <c r="EX72" s="1">
        <v>2</v>
      </c>
      <c r="EY72" s="1">
        <v>2</v>
      </c>
      <c r="EZ72" s="1">
        <v>3</v>
      </c>
      <c r="FA72" s="1">
        <v>3</v>
      </c>
      <c r="FB72" s="1">
        <v>3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3</v>
      </c>
      <c r="FI72" s="1">
        <v>3</v>
      </c>
      <c r="FJ72" s="1">
        <v>3</v>
      </c>
      <c r="FK72" s="1">
        <v>4</v>
      </c>
      <c r="FL72" s="1">
        <v>1</v>
      </c>
    </row>
    <row r="73" spans="1:168" x14ac:dyDescent="0.25">
      <c r="A73" s="1" t="s">
        <v>110</v>
      </c>
      <c r="CK73" s="1">
        <v>1</v>
      </c>
      <c r="DF73" s="1">
        <v>1</v>
      </c>
      <c r="DG73" s="1">
        <v>1</v>
      </c>
      <c r="DH73" s="1">
        <v>1</v>
      </c>
      <c r="DI73" s="1">
        <v>1</v>
      </c>
      <c r="DJ73" s="1">
        <v>1</v>
      </c>
      <c r="DK73" s="1">
        <v>1</v>
      </c>
      <c r="DL73" s="1">
        <v>1</v>
      </c>
      <c r="DM73" s="1">
        <v>1</v>
      </c>
      <c r="DN73" s="1">
        <v>1</v>
      </c>
      <c r="DO73" s="1">
        <v>1</v>
      </c>
      <c r="DP73" s="1">
        <v>1</v>
      </c>
      <c r="DQ73" s="1">
        <v>1</v>
      </c>
      <c r="DR73" s="1">
        <v>1</v>
      </c>
      <c r="DS73" s="1">
        <v>1</v>
      </c>
      <c r="DT73" s="1">
        <v>1</v>
      </c>
      <c r="DU73" s="1">
        <v>1</v>
      </c>
      <c r="DV73" s="1">
        <v>1</v>
      </c>
      <c r="DW73" s="1">
        <v>1</v>
      </c>
      <c r="DX73" s="1">
        <v>1</v>
      </c>
      <c r="DY73" s="1">
        <v>1</v>
      </c>
      <c r="DZ73" s="1">
        <v>1</v>
      </c>
      <c r="EA73" s="1">
        <v>1</v>
      </c>
      <c r="EB73" s="1">
        <v>1</v>
      </c>
      <c r="EC73" s="1">
        <v>1</v>
      </c>
      <c r="ED73" s="1">
        <v>1</v>
      </c>
      <c r="EE73" s="1">
        <v>1</v>
      </c>
      <c r="EF73" s="1">
        <v>1</v>
      </c>
      <c r="EG73" s="1">
        <v>1</v>
      </c>
      <c r="EH73" s="1">
        <v>1</v>
      </c>
      <c r="EI73" s="1">
        <v>1</v>
      </c>
      <c r="EJ73" s="1">
        <v>1</v>
      </c>
      <c r="EK73" s="1">
        <v>1</v>
      </c>
      <c r="EZ73" s="1">
        <v>3</v>
      </c>
      <c r="FA73" s="1">
        <v>4</v>
      </c>
      <c r="FB73" s="1">
        <v>3</v>
      </c>
      <c r="FC73" s="1">
        <v>3</v>
      </c>
      <c r="FD73" s="1">
        <v>3</v>
      </c>
      <c r="FE73" s="1">
        <v>3</v>
      </c>
      <c r="FF73" s="1">
        <v>4</v>
      </c>
      <c r="FG73" s="1">
        <v>3</v>
      </c>
      <c r="FH73" s="1">
        <v>3</v>
      </c>
      <c r="FI73" s="1">
        <v>2</v>
      </c>
      <c r="FJ73" s="1">
        <v>2</v>
      </c>
      <c r="FK73" s="1">
        <v>2</v>
      </c>
      <c r="FL73" s="1">
        <v>2</v>
      </c>
    </row>
    <row r="74" spans="1:168" ht="15.75" thickBot="1" x14ac:dyDescent="0.3">
      <c r="A74" s="21" t="s">
        <v>23</v>
      </c>
      <c r="B74" s="21">
        <f t="shared" ref="B74:AG74" si="64">SUM(B71:B73)</f>
        <v>1</v>
      </c>
      <c r="C74" s="21">
        <f t="shared" si="64"/>
        <v>1</v>
      </c>
      <c r="D74" s="21">
        <f t="shared" si="64"/>
        <v>1</v>
      </c>
      <c r="E74" s="21">
        <f t="shared" si="64"/>
        <v>1</v>
      </c>
      <c r="F74" s="21">
        <f t="shared" si="64"/>
        <v>1</v>
      </c>
      <c r="G74" s="21">
        <f t="shared" si="64"/>
        <v>1</v>
      </c>
      <c r="H74" s="21">
        <f t="shared" si="64"/>
        <v>1</v>
      </c>
      <c r="I74" s="21">
        <f t="shared" si="64"/>
        <v>1</v>
      </c>
      <c r="J74" s="21">
        <f t="shared" si="64"/>
        <v>1</v>
      </c>
      <c r="K74" s="21">
        <f t="shared" si="64"/>
        <v>1</v>
      </c>
      <c r="L74" s="21">
        <f t="shared" si="64"/>
        <v>1</v>
      </c>
      <c r="M74" s="21">
        <f t="shared" si="64"/>
        <v>1</v>
      </c>
      <c r="N74" s="21">
        <f t="shared" si="64"/>
        <v>1</v>
      </c>
      <c r="O74" s="21">
        <f t="shared" si="64"/>
        <v>1</v>
      </c>
      <c r="P74" s="21">
        <f t="shared" si="64"/>
        <v>1</v>
      </c>
      <c r="Q74" s="21">
        <f t="shared" si="64"/>
        <v>1</v>
      </c>
      <c r="R74" s="21">
        <f t="shared" si="64"/>
        <v>1</v>
      </c>
      <c r="S74" s="21">
        <f t="shared" si="64"/>
        <v>2</v>
      </c>
      <c r="T74" s="21">
        <f t="shared" si="64"/>
        <v>4</v>
      </c>
      <c r="U74" s="21">
        <f t="shared" si="64"/>
        <v>8</v>
      </c>
      <c r="V74" s="21">
        <f t="shared" si="64"/>
        <v>6</v>
      </c>
      <c r="W74" s="21">
        <f t="shared" si="64"/>
        <v>5</v>
      </c>
      <c r="X74" s="21">
        <f t="shared" si="64"/>
        <v>4</v>
      </c>
      <c r="Y74" s="21">
        <f t="shared" si="64"/>
        <v>2</v>
      </c>
      <c r="Z74" s="21">
        <f t="shared" si="64"/>
        <v>2</v>
      </c>
      <c r="AA74" s="21">
        <f t="shared" si="64"/>
        <v>2</v>
      </c>
      <c r="AB74" s="21">
        <f t="shared" si="64"/>
        <v>3</v>
      </c>
      <c r="AC74" s="21">
        <f t="shared" si="64"/>
        <v>3</v>
      </c>
      <c r="AD74" s="21">
        <f t="shared" si="64"/>
        <v>5</v>
      </c>
      <c r="AE74" s="21">
        <f t="shared" si="64"/>
        <v>5</v>
      </c>
      <c r="AF74" s="21">
        <f t="shared" si="64"/>
        <v>3</v>
      </c>
      <c r="AG74" s="21">
        <f t="shared" si="64"/>
        <v>3</v>
      </c>
      <c r="AH74" s="21">
        <f t="shared" ref="AH74:BE74" si="65">SUM(AH71:AH73)</f>
        <v>3</v>
      </c>
      <c r="AI74" s="21">
        <f t="shared" si="65"/>
        <v>3</v>
      </c>
      <c r="AJ74" s="21">
        <f t="shared" si="65"/>
        <v>4</v>
      </c>
      <c r="AK74" s="21">
        <f t="shared" si="65"/>
        <v>3</v>
      </c>
      <c r="AL74" s="21">
        <f t="shared" si="65"/>
        <v>3</v>
      </c>
      <c r="AM74" s="21">
        <f t="shared" si="65"/>
        <v>2</v>
      </c>
      <c r="AN74" s="21">
        <f t="shared" si="65"/>
        <v>3</v>
      </c>
      <c r="AO74" s="21">
        <f t="shared" si="65"/>
        <v>4</v>
      </c>
      <c r="AP74" s="21">
        <f t="shared" si="65"/>
        <v>5</v>
      </c>
      <c r="AQ74" s="21">
        <f t="shared" si="65"/>
        <v>5</v>
      </c>
      <c r="AR74" s="21">
        <f t="shared" si="65"/>
        <v>6</v>
      </c>
      <c r="AS74" s="21">
        <f t="shared" si="65"/>
        <v>6</v>
      </c>
      <c r="AT74" s="21">
        <f t="shared" si="65"/>
        <v>6</v>
      </c>
      <c r="AU74" s="21">
        <f t="shared" si="65"/>
        <v>6</v>
      </c>
      <c r="AV74" s="21">
        <f t="shared" si="65"/>
        <v>4</v>
      </c>
      <c r="AW74" s="21">
        <f t="shared" si="65"/>
        <v>3</v>
      </c>
      <c r="AX74" s="21">
        <f t="shared" si="65"/>
        <v>3</v>
      </c>
      <c r="AY74" s="21">
        <f t="shared" si="65"/>
        <v>4</v>
      </c>
      <c r="AZ74" s="21">
        <f t="shared" si="65"/>
        <v>4</v>
      </c>
      <c r="BA74" s="21">
        <f t="shared" si="65"/>
        <v>4</v>
      </c>
      <c r="BB74" s="21">
        <f t="shared" si="65"/>
        <v>4</v>
      </c>
      <c r="BC74" s="21">
        <f t="shared" si="65"/>
        <v>5</v>
      </c>
      <c r="BD74" s="21">
        <f t="shared" si="65"/>
        <v>5</v>
      </c>
      <c r="BE74" s="21">
        <f t="shared" si="65"/>
        <v>4</v>
      </c>
      <c r="BF74" s="28">
        <f>SUM(BF71:BF73)</f>
        <v>3</v>
      </c>
      <c r="BG74" s="28">
        <f>SUM(BG71:BG73)</f>
        <v>3</v>
      </c>
      <c r="BH74" s="28">
        <f>SUM(BH71:BH73)</f>
        <v>2</v>
      </c>
      <c r="BI74" s="30">
        <v>0</v>
      </c>
      <c r="BJ74" s="21">
        <f>SUM(BJ71:BJ73)</f>
        <v>1</v>
      </c>
      <c r="BK74" s="21">
        <v>0</v>
      </c>
      <c r="BL74" s="21">
        <f t="shared" ref="BL74:BR74" si="66">SUM(BL71:BL73)</f>
        <v>1</v>
      </c>
      <c r="BM74" s="21">
        <f t="shared" si="66"/>
        <v>3</v>
      </c>
      <c r="BN74" s="21">
        <f t="shared" si="66"/>
        <v>2</v>
      </c>
      <c r="BO74" s="28">
        <f t="shared" si="66"/>
        <v>2</v>
      </c>
      <c r="BP74" s="28">
        <f t="shared" si="66"/>
        <v>2</v>
      </c>
      <c r="BQ74" s="28">
        <f t="shared" si="66"/>
        <v>2</v>
      </c>
      <c r="BR74" s="28">
        <f t="shared" si="66"/>
        <v>1</v>
      </c>
      <c r="BS74" s="30">
        <v>0</v>
      </c>
      <c r="BT74" s="30">
        <v>0</v>
      </c>
      <c r="BU74" s="30">
        <v>0</v>
      </c>
      <c r="BV74" s="21">
        <f>SUM(BV71:BV73)</f>
        <v>1</v>
      </c>
      <c r="BW74" s="21">
        <f>SUM(BW71:BW73)</f>
        <v>1</v>
      </c>
      <c r="BX74" s="30">
        <v>0</v>
      </c>
      <c r="BY74" s="21">
        <f t="shared" ref="BY74:CE74" si="67">SUM(BY71:BY73)</f>
        <v>1</v>
      </c>
      <c r="BZ74" s="21">
        <f t="shared" si="67"/>
        <v>4</v>
      </c>
      <c r="CA74" s="28">
        <f t="shared" si="67"/>
        <v>4</v>
      </c>
      <c r="CB74" s="28">
        <f t="shared" si="67"/>
        <v>4</v>
      </c>
      <c r="CC74" s="28">
        <f t="shared" si="67"/>
        <v>4</v>
      </c>
      <c r="CD74" s="28">
        <f t="shared" si="67"/>
        <v>3</v>
      </c>
      <c r="CE74" s="28">
        <f t="shared" si="67"/>
        <v>3</v>
      </c>
      <c r="CF74" s="28">
        <f t="shared" ref="CF74:CO74" si="68">SUM(CF71:CF73)</f>
        <v>3</v>
      </c>
      <c r="CG74" s="28">
        <f t="shared" si="68"/>
        <v>3</v>
      </c>
      <c r="CH74" s="28">
        <f t="shared" si="68"/>
        <v>5</v>
      </c>
      <c r="CI74" s="28">
        <f t="shared" si="68"/>
        <v>4</v>
      </c>
      <c r="CJ74" s="28">
        <f t="shared" si="68"/>
        <v>3</v>
      </c>
      <c r="CK74" s="28">
        <f t="shared" si="68"/>
        <v>2</v>
      </c>
      <c r="CL74" s="28">
        <f t="shared" si="68"/>
        <v>1</v>
      </c>
      <c r="CM74" s="28">
        <f t="shared" si="68"/>
        <v>2</v>
      </c>
      <c r="CN74" s="28">
        <f t="shared" si="68"/>
        <v>3</v>
      </c>
      <c r="CO74" s="28">
        <f t="shared" si="68"/>
        <v>3</v>
      </c>
      <c r="CP74" s="28">
        <f t="shared" ref="CP74:CV74" si="69">SUM(CP71:CP73)</f>
        <v>3</v>
      </c>
      <c r="CQ74" s="28">
        <f t="shared" si="69"/>
        <v>2</v>
      </c>
      <c r="CR74" s="28">
        <f t="shared" si="69"/>
        <v>3</v>
      </c>
      <c r="CS74" s="28">
        <f t="shared" si="69"/>
        <v>3</v>
      </c>
      <c r="CT74" s="28">
        <f t="shared" si="69"/>
        <v>2</v>
      </c>
      <c r="CU74" s="28">
        <f t="shared" si="69"/>
        <v>2</v>
      </c>
      <c r="CV74" s="28">
        <f t="shared" si="69"/>
        <v>3</v>
      </c>
      <c r="CW74" s="28">
        <f t="shared" ref="CW74:DB74" si="70">SUM(CW71:CW73)</f>
        <v>2</v>
      </c>
      <c r="CX74" s="28">
        <f t="shared" si="70"/>
        <v>3</v>
      </c>
      <c r="CY74" s="28">
        <f t="shared" si="70"/>
        <v>2</v>
      </c>
      <c r="CZ74" s="28">
        <f t="shared" si="70"/>
        <v>2</v>
      </c>
      <c r="DA74" s="28">
        <f t="shared" si="70"/>
        <v>1</v>
      </c>
      <c r="DB74" s="28">
        <f t="shared" si="70"/>
        <v>1</v>
      </c>
      <c r="DC74" s="28">
        <f t="shared" ref="DC74:DH74" si="71">SUM(DC71:DC73)</f>
        <v>1</v>
      </c>
      <c r="DD74" s="28">
        <f t="shared" si="71"/>
        <v>1</v>
      </c>
      <c r="DE74" s="28">
        <f t="shared" si="71"/>
        <v>1</v>
      </c>
      <c r="DF74" s="28">
        <f t="shared" si="71"/>
        <v>2</v>
      </c>
      <c r="DG74" s="28">
        <f t="shared" si="71"/>
        <v>2</v>
      </c>
      <c r="DH74" s="28">
        <f t="shared" si="71"/>
        <v>1</v>
      </c>
      <c r="DI74" s="28">
        <f t="shared" ref="DI74:DN74" si="72">SUM(DI71:DI73)</f>
        <v>1</v>
      </c>
      <c r="DJ74" s="28">
        <f t="shared" si="72"/>
        <v>2</v>
      </c>
      <c r="DK74" s="28">
        <f t="shared" si="72"/>
        <v>2</v>
      </c>
      <c r="DL74" s="28">
        <f t="shared" si="72"/>
        <v>2</v>
      </c>
      <c r="DM74" s="28">
        <f t="shared" si="72"/>
        <v>2</v>
      </c>
      <c r="DN74" s="28">
        <f t="shared" si="72"/>
        <v>3</v>
      </c>
      <c r="DO74" s="28">
        <f>SUM(DO71:DO73)</f>
        <v>2</v>
      </c>
      <c r="DP74" s="28">
        <f>SUM(DP73)</f>
        <v>1</v>
      </c>
      <c r="DQ74" s="28">
        <f>SUM(DQ73)</f>
        <v>1</v>
      </c>
      <c r="DR74" s="21">
        <f>SUM(DR73)</f>
        <v>1</v>
      </c>
      <c r="DS74" s="21">
        <f>SUM(DS73)</f>
        <v>1</v>
      </c>
      <c r="DT74" s="28">
        <f>SUM(DT71:DT73)</f>
        <v>1</v>
      </c>
      <c r="DU74" s="28">
        <f t="shared" ref="DU74:DZ74" si="73">SUM(DU72:DU73)</f>
        <v>1</v>
      </c>
      <c r="DV74" s="21">
        <f t="shared" si="73"/>
        <v>1</v>
      </c>
      <c r="DW74" s="21">
        <f t="shared" si="73"/>
        <v>2</v>
      </c>
      <c r="DX74" s="21">
        <f t="shared" si="73"/>
        <v>2</v>
      </c>
      <c r="DY74" s="21">
        <f t="shared" si="73"/>
        <v>2</v>
      </c>
      <c r="DZ74" s="21">
        <f t="shared" si="73"/>
        <v>2</v>
      </c>
      <c r="EA74" s="28">
        <f>SUM(EA71:EA73)</f>
        <v>2</v>
      </c>
      <c r="EB74" s="28">
        <f>SUM(EB73)</f>
        <v>1</v>
      </c>
      <c r="EC74" s="21">
        <f>SUM(EC73)</f>
        <v>1</v>
      </c>
      <c r="ED74" s="21">
        <f>SUM(ED73)</f>
        <v>1</v>
      </c>
      <c r="EE74" s="21">
        <f>SUM(EE71:EE73)</f>
        <v>2</v>
      </c>
      <c r="EF74" s="21">
        <f>SUM(EF71:EF73)</f>
        <v>2</v>
      </c>
      <c r="EG74" s="21">
        <f>SUM(EG71:EG73)</f>
        <v>1</v>
      </c>
      <c r="EH74" s="21">
        <f>SUM(EH73)</f>
        <v>1</v>
      </c>
      <c r="EI74" s="21">
        <f>SUM(EI73)</f>
        <v>1</v>
      </c>
      <c r="EJ74" s="21">
        <f>SUM(EJ73)</f>
        <v>1</v>
      </c>
      <c r="EK74" s="21">
        <f>SUM(EK73)</f>
        <v>1</v>
      </c>
      <c r="EL74" s="28">
        <f>SUM(EL71:EL73)</f>
        <v>1</v>
      </c>
      <c r="EM74" s="21">
        <v>0</v>
      </c>
      <c r="EN74" s="21">
        <v>0</v>
      </c>
      <c r="EO74" s="21">
        <f>SUM(EO71:EO73)</f>
        <v>1</v>
      </c>
      <c r="EP74" s="21">
        <f>SUM(EP71:EP73)</f>
        <v>1</v>
      </c>
      <c r="EQ74" s="21">
        <f>SUM(EQ71:EQ73)</f>
        <v>1</v>
      </c>
      <c r="ER74" s="21">
        <f>SUM(ER71:ER73)</f>
        <v>1</v>
      </c>
      <c r="ES74" s="21">
        <v>0</v>
      </c>
      <c r="ET74" s="28">
        <f t="shared" ref="ET74:FI74" si="74">SUM(ET71:ET73)</f>
        <v>1</v>
      </c>
      <c r="EU74" s="28">
        <f t="shared" si="74"/>
        <v>2</v>
      </c>
      <c r="EV74" s="28">
        <f t="shared" si="74"/>
        <v>2</v>
      </c>
      <c r="EW74" s="28">
        <f t="shared" si="74"/>
        <v>2</v>
      </c>
      <c r="EX74" s="28">
        <f t="shared" si="74"/>
        <v>7</v>
      </c>
      <c r="EY74" s="28">
        <f t="shared" si="74"/>
        <v>7</v>
      </c>
      <c r="EZ74" s="28">
        <f t="shared" si="74"/>
        <v>10</v>
      </c>
      <c r="FA74" s="28">
        <f t="shared" si="74"/>
        <v>10</v>
      </c>
      <c r="FB74" s="28">
        <f t="shared" si="74"/>
        <v>10</v>
      </c>
      <c r="FC74" s="28">
        <f t="shared" si="74"/>
        <v>6</v>
      </c>
      <c r="FD74" s="28">
        <f t="shared" si="74"/>
        <v>7</v>
      </c>
      <c r="FE74" s="28">
        <f t="shared" si="74"/>
        <v>6</v>
      </c>
      <c r="FF74" s="28">
        <f t="shared" si="74"/>
        <v>9</v>
      </c>
      <c r="FG74" s="28">
        <f t="shared" si="74"/>
        <v>8</v>
      </c>
      <c r="FH74" s="28">
        <f t="shared" si="74"/>
        <v>10</v>
      </c>
      <c r="FI74" s="28">
        <f t="shared" si="74"/>
        <v>9</v>
      </c>
      <c r="FJ74" s="28">
        <f>SUM(FJ71:FJ73)</f>
        <v>8</v>
      </c>
      <c r="FK74" s="28">
        <f>SUM(FK71:FK73)</f>
        <v>9</v>
      </c>
      <c r="FL74" s="28">
        <f>SUM(FL71:FL73)</f>
        <v>5</v>
      </c>
    </row>
    <row r="75" spans="1:16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K40:BO40" formulaRange="1"/>
    <ignoredError sqref="CH54:CI54 DT23 DT54 EA23 EA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W37"/>
  <sheetViews>
    <sheetView workbookViewId="0">
      <pane xSplit="1" ySplit="2" topLeftCell="EU3" activePane="bottomRight" state="frozen"/>
      <selection pane="topRight" activeCell="B1" sqref="B1"/>
      <selection pane="bottomLeft" activeCell="A3" sqref="A3"/>
      <selection pane="bottomRight" activeCell="FL3" sqref="FL3"/>
    </sheetView>
  </sheetViews>
  <sheetFormatPr defaultRowHeight="15" x14ac:dyDescent="0.25"/>
  <cols>
    <col min="1" max="1" width="58" customWidth="1"/>
    <col min="74" max="74" width="9.5703125" bestFit="1" customWidth="1"/>
    <col min="85" max="85" width="9.85546875" customWidth="1"/>
  </cols>
  <sheetData>
    <row r="1" spans="1:205" s="1" customFormat="1" x14ac:dyDescent="0.25">
      <c r="A1" s="6" t="s">
        <v>104</v>
      </c>
    </row>
    <row r="2" spans="1:205" s="1" customFormat="1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</row>
    <row r="3" spans="1:205" s="1" customFormat="1" x14ac:dyDescent="0.25">
      <c r="A3" t="s">
        <v>132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3">
        <v>5</v>
      </c>
      <c r="BE3" s="13">
        <v>4</v>
      </c>
      <c r="BF3" s="13">
        <v>3</v>
      </c>
      <c r="BG3" s="13">
        <v>3</v>
      </c>
      <c r="BH3" s="13">
        <v>2</v>
      </c>
      <c r="BI3" s="13">
        <v>0</v>
      </c>
      <c r="BJ3" s="13">
        <v>1</v>
      </c>
      <c r="BK3" s="13">
        <v>0</v>
      </c>
      <c r="BL3" s="13">
        <v>1</v>
      </c>
      <c r="BM3" s="13">
        <v>3</v>
      </c>
      <c r="BN3" s="13">
        <v>2</v>
      </c>
      <c r="BO3" s="13">
        <v>2</v>
      </c>
      <c r="BP3" s="13">
        <v>2</v>
      </c>
      <c r="BQ3" s="13">
        <v>2</v>
      </c>
      <c r="BR3" s="13">
        <v>1</v>
      </c>
      <c r="BS3" s="13">
        <v>0</v>
      </c>
      <c r="BT3" s="13">
        <v>0</v>
      </c>
      <c r="BU3" s="13">
        <v>0</v>
      </c>
      <c r="BV3" s="13">
        <v>1</v>
      </c>
      <c r="BW3" s="13">
        <v>1</v>
      </c>
      <c r="BX3" s="13">
        <v>0</v>
      </c>
      <c r="BY3" s="13">
        <v>1</v>
      </c>
      <c r="BZ3" s="13">
        <v>4</v>
      </c>
      <c r="CA3" s="13">
        <v>4</v>
      </c>
      <c r="CB3" s="35">
        <v>4</v>
      </c>
      <c r="CC3" s="13">
        <v>4</v>
      </c>
      <c r="CD3" s="13">
        <v>3</v>
      </c>
      <c r="CE3" s="13">
        <v>3</v>
      </c>
      <c r="CF3" s="13">
        <v>3</v>
      </c>
      <c r="CG3" s="13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37">
        <v>2</v>
      </c>
      <c r="CX3" s="37">
        <v>3</v>
      </c>
      <c r="CY3" s="37">
        <v>2</v>
      </c>
      <c r="CZ3" s="37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10">
        <v>3</v>
      </c>
      <c r="DO3" s="10">
        <v>2</v>
      </c>
      <c r="DP3" s="10">
        <v>1</v>
      </c>
      <c r="DQ3" s="10">
        <v>1</v>
      </c>
      <c r="DR3" s="10">
        <v>1</v>
      </c>
      <c r="DS3" s="10">
        <v>1</v>
      </c>
      <c r="DT3" s="10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0">
        <v>2</v>
      </c>
      <c r="EB3" s="10">
        <v>1</v>
      </c>
      <c r="EC3" s="10">
        <v>1</v>
      </c>
      <c r="ED3" s="10">
        <v>1</v>
      </c>
      <c r="EE3" s="10">
        <v>2</v>
      </c>
      <c r="EF3" s="10">
        <v>2</v>
      </c>
      <c r="EG3" s="10">
        <v>1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0</v>
      </c>
      <c r="EN3" s="10">
        <v>0</v>
      </c>
      <c r="EO3" s="10">
        <v>1</v>
      </c>
      <c r="EP3" s="10">
        <v>1</v>
      </c>
      <c r="EQ3" s="10">
        <v>1</v>
      </c>
      <c r="ER3" s="10">
        <v>1</v>
      </c>
      <c r="ES3" s="10">
        <v>0</v>
      </c>
      <c r="ET3" s="10">
        <v>1</v>
      </c>
      <c r="EU3" s="10">
        <v>2</v>
      </c>
      <c r="EV3" s="10">
        <v>2</v>
      </c>
      <c r="EW3" s="10">
        <v>2</v>
      </c>
      <c r="EX3" s="10">
        <v>7</v>
      </c>
      <c r="EY3" s="46">
        <v>7</v>
      </c>
      <c r="EZ3" s="46">
        <v>10</v>
      </c>
      <c r="FA3" s="46">
        <v>10</v>
      </c>
      <c r="FB3" s="46">
        <v>10</v>
      </c>
      <c r="FC3" s="46">
        <v>6</v>
      </c>
      <c r="FD3" s="46">
        <v>7</v>
      </c>
      <c r="FE3" s="46">
        <v>6</v>
      </c>
      <c r="FF3" s="46">
        <v>9</v>
      </c>
      <c r="FG3" s="46">
        <v>8</v>
      </c>
      <c r="FH3" s="46">
        <v>10</v>
      </c>
      <c r="FI3" s="46">
        <v>9</v>
      </c>
      <c r="FJ3" s="49">
        <v>8</v>
      </c>
      <c r="FK3" s="10">
        <v>9</v>
      </c>
      <c r="FL3" s="10">
        <v>5</v>
      </c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1:205" s="1" customFormat="1" x14ac:dyDescent="0.25">
      <c r="A4" t="s">
        <v>133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5"/>
      <c r="AP4" s="5"/>
      <c r="AQ4" s="5"/>
      <c r="AR4" s="5"/>
      <c r="AS4" s="5"/>
      <c r="AT4" s="5"/>
      <c r="AU4" s="5"/>
      <c r="AV4" s="5"/>
      <c r="AW4" s="44"/>
      <c r="AX4" s="5"/>
      <c r="AY4" s="5"/>
      <c r="AZ4" s="5"/>
      <c r="BA4" s="5"/>
      <c r="BB4" s="5"/>
      <c r="BC4" s="5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2"/>
      <c r="DV4" s="2"/>
      <c r="DW4" s="2"/>
      <c r="DX4" s="2"/>
      <c r="DY4" s="2"/>
      <c r="DZ4" s="2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46">
        <v>27</v>
      </c>
      <c r="EZ4" s="46">
        <v>15</v>
      </c>
      <c r="FA4" s="46">
        <v>13</v>
      </c>
      <c r="FB4" s="46">
        <v>7</v>
      </c>
      <c r="FC4" s="46">
        <v>6</v>
      </c>
      <c r="FD4" s="46">
        <v>6</v>
      </c>
      <c r="FE4" s="46">
        <v>5</v>
      </c>
      <c r="FF4" s="46">
        <v>5</v>
      </c>
      <c r="FG4" s="46">
        <v>4</v>
      </c>
      <c r="FH4" s="46">
        <v>4</v>
      </c>
      <c r="FI4" s="46">
        <v>5</v>
      </c>
      <c r="FJ4" s="50">
        <v>4</v>
      </c>
      <c r="FK4" s="4">
        <v>4</v>
      </c>
      <c r="FL4" s="4">
        <v>3</v>
      </c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5" s="1" customFormat="1" ht="15.75" thickBot="1" x14ac:dyDescent="0.3">
      <c r="A5" s="10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5"/>
      <c r="AP5" s="5"/>
      <c r="AQ5" s="5"/>
      <c r="AR5" s="5"/>
      <c r="AS5" s="5"/>
      <c r="AT5" s="5"/>
      <c r="AU5" s="5"/>
      <c r="AV5" s="5"/>
      <c r="AW5" s="44"/>
      <c r="AX5" s="5"/>
      <c r="AY5" s="5"/>
      <c r="AZ5" s="5"/>
      <c r="BA5" s="5"/>
      <c r="BB5" s="5"/>
      <c r="BC5" s="5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2"/>
      <c r="DV5" s="2"/>
      <c r="DW5" s="2"/>
      <c r="DX5" s="2"/>
      <c r="DY5" s="2"/>
      <c r="DZ5" s="2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30">
        <f t="shared" ref="EY5:FI5" si="0">SUM(EY3:EY4)</f>
        <v>34</v>
      </c>
      <c r="EZ5" s="30">
        <f t="shared" si="0"/>
        <v>25</v>
      </c>
      <c r="FA5" s="30">
        <f t="shared" si="0"/>
        <v>23</v>
      </c>
      <c r="FB5" s="30">
        <f t="shared" si="0"/>
        <v>17</v>
      </c>
      <c r="FC5" s="30">
        <f t="shared" si="0"/>
        <v>12</v>
      </c>
      <c r="FD5" s="30">
        <f t="shared" si="0"/>
        <v>13</v>
      </c>
      <c r="FE5" s="30">
        <f t="shared" si="0"/>
        <v>11</v>
      </c>
      <c r="FF5" s="30">
        <f t="shared" si="0"/>
        <v>14</v>
      </c>
      <c r="FG5" s="30">
        <f t="shared" si="0"/>
        <v>12</v>
      </c>
      <c r="FH5" s="30">
        <f t="shared" si="0"/>
        <v>14</v>
      </c>
      <c r="FI5" s="30">
        <f t="shared" si="0"/>
        <v>14</v>
      </c>
      <c r="FJ5" s="30">
        <f t="shared" ref="FJ5" si="1">SUM(FJ3:FJ4)</f>
        <v>12</v>
      </c>
      <c r="FK5" s="30">
        <f t="shared" ref="FK5" si="2">SUM(FK3:FK4)</f>
        <v>13</v>
      </c>
      <c r="FL5" s="30">
        <f t="shared" ref="FL5" si="3">SUM(FL3:FL4)</f>
        <v>8</v>
      </c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</row>
    <row r="6" spans="1:205" s="1" customFormat="1" ht="15.75" thickTop="1" x14ac:dyDescent="0.25">
      <c r="BY6" s="20"/>
      <c r="CB6" s="36" t="s">
        <v>119</v>
      </c>
    </row>
    <row r="7" spans="1:205" s="1" customFormat="1" x14ac:dyDescent="0.25">
      <c r="BY7" s="20"/>
      <c r="CB7" s="36" t="s">
        <v>120</v>
      </c>
    </row>
    <row r="8" spans="1:205" x14ac:dyDescent="0.25">
      <c r="A8" t="s">
        <v>130</v>
      </c>
      <c r="B8" s="18"/>
      <c r="C8" s="18">
        <v>89</v>
      </c>
      <c r="D8" s="18">
        <v>89</v>
      </c>
      <c r="E8" s="18">
        <v>89</v>
      </c>
      <c r="F8" s="18">
        <v>89</v>
      </c>
      <c r="G8" s="18">
        <v>101</v>
      </c>
      <c r="H8" s="18">
        <v>101</v>
      </c>
      <c r="I8" s="18">
        <v>101</v>
      </c>
      <c r="J8" s="18">
        <v>101</v>
      </c>
      <c r="K8" s="18">
        <v>101</v>
      </c>
      <c r="L8" s="18">
        <v>101</v>
      </c>
      <c r="M8" s="18">
        <v>101</v>
      </c>
      <c r="N8" s="18">
        <v>101</v>
      </c>
      <c r="O8" s="18">
        <v>101</v>
      </c>
      <c r="P8" s="18">
        <v>101</v>
      </c>
      <c r="Q8" s="18">
        <v>123</v>
      </c>
      <c r="R8" s="18">
        <v>123</v>
      </c>
      <c r="S8" s="18">
        <v>123</v>
      </c>
      <c r="T8" s="18">
        <v>123</v>
      </c>
      <c r="U8" s="18">
        <v>123</v>
      </c>
      <c r="V8" s="18">
        <v>123</v>
      </c>
      <c r="W8" s="18">
        <v>123</v>
      </c>
      <c r="X8" s="18">
        <v>123</v>
      </c>
      <c r="Y8" s="18">
        <v>123</v>
      </c>
      <c r="Z8" s="18">
        <v>131</v>
      </c>
      <c r="AA8" s="18">
        <v>131</v>
      </c>
      <c r="AB8" s="18">
        <v>131</v>
      </c>
      <c r="AC8" s="18">
        <v>131</v>
      </c>
      <c r="AD8" s="18">
        <v>131</v>
      </c>
      <c r="AE8" s="18">
        <v>131</v>
      </c>
      <c r="AF8" s="18">
        <v>131</v>
      </c>
      <c r="AG8" s="18">
        <v>131</v>
      </c>
      <c r="AH8" s="18">
        <v>131</v>
      </c>
      <c r="AI8" s="18">
        <v>131</v>
      </c>
      <c r="AJ8" s="18">
        <v>131</v>
      </c>
      <c r="AK8" s="18">
        <v>131</v>
      </c>
      <c r="AL8" s="18">
        <v>130</v>
      </c>
      <c r="AM8" s="18">
        <v>130</v>
      </c>
      <c r="AN8" s="18">
        <v>130</v>
      </c>
      <c r="AO8" s="18">
        <v>130</v>
      </c>
      <c r="AP8" s="18">
        <v>130</v>
      </c>
      <c r="AQ8" s="18">
        <v>130</v>
      </c>
      <c r="AR8" s="18">
        <v>130</v>
      </c>
      <c r="AS8" s="18">
        <v>130</v>
      </c>
      <c r="AT8" s="18">
        <v>130</v>
      </c>
      <c r="AU8" s="18">
        <v>130</v>
      </c>
      <c r="AV8" s="18">
        <v>130</v>
      </c>
      <c r="AW8" s="18">
        <v>130</v>
      </c>
      <c r="AX8" s="18">
        <v>145</v>
      </c>
      <c r="AY8" s="18">
        <v>145</v>
      </c>
      <c r="AZ8" s="18">
        <v>145</v>
      </c>
      <c r="BA8" s="18">
        <v>145</v>
      </c>
      <c r="BB8" s="18">
        <v>145</v>
      </c>
      <c r="BC8" s="18">
        <v>145</v>
      </c>
      <c r="BD8" s="19">
        <v>145</v>
      </c>
      <c r="BE8" s="19">
        <v>145</v>
      </c>
      <c r="BF8" s="19">
        <v>145</v>
      </c>
      <c r="BG8" s="19">
        <v>145</v>
      </c>
      <c r="BH8" s="19">
        <v>145</v>
      </c>
      <c r="BI8" s="19">
        <v>145</v>
      </c>
      <c r="BJ8" s="19">
        <v>138</v>
      </c>
      <c r="BK8" s="19">
        <v>138</v>
      </c>
      <c r="BL8" s="19">
        <v>138</v>
      </c>
      <c r="BM8" s="19">
        <v>138</v>
      </c>
      <c r="BN8" s="19">
        <v>138</v>
      </c>
      <c r="BO8" s="19">
        <v>138</v>
      </c>
      <c r="BP8" s="19">
        <v>138</v>
      </c>
      <c r="BQ8" s="19">
        <v>138</v>
      </c>
      <c r="BR8" s="19">
        <v>138</v>
      </c>
      <c r="BS8" s="19">
        <v>138</v>
      </c>
      <c r="BT8" s="19">
        <v>138</v>
      </c>
      <c r="BU8" s="19">
        <v>138</v>
      </c>
      <c r="BV8" s="19">
        <v>142</v>
      </c>
      <c r="BW8" s="19">
        <v>142</v>
      </c>
      <c r="BX8" s="19">
        <v>142</v>
      </c>
      <c r="BY8" s="19">
        <v>142</v>
      </c>
      <c r="BZ8" s="19">
        <v>142</v>
      </c>
      <c r="CA8" s="19">
        <v>142</v>
      </c>
      <c r="CB8" s="19">
        <v>136</v>
      </c>
      <c r="CC8" s="19">
        <v>136</v>
      </c>
      <c r="CD8" s="19">
        <v>136</v>
      </c>
      <c r="CE8" s="18">
        <v>136</v>
      </c>
      <c r="CF8" s="18">
        <v>136</v>
      </c>
      <c r="CG8" s="18">
        <v>136</v>
      </c>
      <c r="CH8" s="18">
        <v>153</v>
      </c>
      <c r="CI8" s="18">
        <v>153</v>
      </c>
      <c r="CJ8" s="18">
        <v>153</v>
      </c>
      <c r="CK8" s="18">
        <v>153</v>
      </c>
      <c r="CL8" s="18">
        <v>153</v>
      </c>
      <c r="CM8" s="18">
        <v>153</v>
      </c>
      <c r="CN8" s="18">
        <v>153</v>
      </c>
      <c r="CO8" s="18">
        <v>153</v>
      </c>
      <c r="CP8" s="18">
        <v>153</v>
      </c>
      <c r="CQ8" s="18">
        <v>153</v>
      </c>
      <c r="CR8" s="18">
        <v>153</v>
      </c>
      <c r="CS8" s="18">
        <v>153</v>
      </c>
      <c r="CT8" s="18">
        <v>151</v>
      </c>
      <c r="CU8" s="18">
        <v>151</v>
      </c>
      <c r="CV8" s="18">
        <v>151</v>
      </c>
      <c r="CW8" s="18">
        <v>151</v>
      </c>
      <c r="CX8" s="18">
        <v>151</v>
      </c>
      <c r="CY8" s="18">
        <v>151</v>
      </c>
      <c r="CZ8" s="18">
        <v>151</v>
      </c>
      <c r="DA8" s="18">
        <v>151</v>
      </c>
      <c r="DB8" s="18">
        <v>151</v>
      </c>
      <c r="DC8" s="18">
        <v>151</v>
      </c>
      <c r="DD8" s="18">
        <v>151</v>
      </c>
      <c r="DE8" s="18">
        <v>151</v>
      </c>
      <c r="DF8" s="18">
        <v>183</v>
      </c>
      <c r="DG8" s="18">
        <v>183</v>
      </c>
      <c r="DH8" s="18">
        <v>183</v>
      </c>
      <c r="DI8" s="18">
        <v>183</v>
      </c>
      <c r="DJ8" s="18">
        <v>183</v>
      </c>
      <c r="DK8" s="18">
        <v>183</v>
      </c>
      <c r="DL8" s="18">
        <v>183</v>
      </c>
      <c r="DM8" s="18">
        <v>183</v>
      </c>
      <c r="DN8" s="18">
        <v>183</v>
      </c>
      <c r="DO8" s="18">
        <v>183</v>
      </c>
      <c r="DP8" s="18">
        <v>183</v>
      </c>
      <c r="DQ8" s="18">
        <v>183</v>
      </c>
      <c r="DR8" s="18">
        <v>172</v>
      </c>
      <c r="DS8" s="18">
        <v>172</v>
      </c>
      <c r="DT8" s="18">
        <v>172</v>
      </c>
      <c r="DU8" s="18">
        <v>172</v>
      </c>
      <c r="DV8" s="18">
        <v>172</v>
      </c>
      <c r="DW8" s="18">
        <v>172</v>
      </c>
      <c r="DX8" s="18">
        <v>172</v>
      </c>
      <c r="DY8" s="18">
        <v>172</v>
      </c>
      <c r="DZ8" s="18">
        <v>172</v>
      </c>
      <c r="EA8" s="18">
        <v>172</v>
      </c>
      <c r="EB8" s="18">
        <v>172</v>
      </c>
      <c r="EC8" s="18">
        <v>172</v>
      </c>
      <c r="ED8" s="18">
        <v>172</v>
      </c>
      <c r="EE8" s="18">
        <v>172</v>
      </c>
      <c r="EF8" s="18">
        <v>172</v>
      </c>
      <c r="EG8" s="18">
        <v>172</v>
      </c>
      <c r="EH8" s="18">
        <v>172</v>
      </c>
      <c r="EI8" s="18">
        <v>172</v>
      </c>
      <c r="EJ8" s="18">
        <v>172</v>
      </c>
      <c r="EK8" s="18">
        <v>172</v>
      </c>
      <c r="EL8" s="18">
        <v>172</v>
      </c>
      <c r="EM8" s="18">
        <v>172</v>
      </c>
      <c r="EN8" s="18">
        <v>172</v>
      </c>
      <c r="EO8" s="18">
        <v>172</v>
      </c>
      <c r="EP8" s="18">
        <v>178</v>
      </c>
      <c r="EQ8" s="18">
        <v>178</v>
      </c>
      <c r="ER8" s="18">
        <v>178</v>
      </c>
      <c r="ES8" s="18">
        <v>178</v>
      </c>
      <c r="ET8" s="18">
        <v>178</v>
      </c>
      <c r="EU8" s="18">
        <v>178</v>
      </c>
      <c r="EV8" s="18">
        <v>178</v>
      </c>
      <c r="EW8" s="18">
        <v>178</v>
      </c>
      <c r="EX8" s="18">
        <v>178</v>
      </c>
      <c r="EY8" s="18">
        <v>178</v>
      </c>
      <c r="EZ8" s="18">
        <v>178</v>
      </c>
      <c r="FA8" s="18">
        <v>178</v>
      </c>
      <c r="FB8" s="18">
        <v>190</v>
      </c>
      <c r="FC8" s="18">
        <v>190</v>
      </c>
      <c r="FD8" s="18">
        <v>190</v>
      </c>
      <c r="FE8" s="18">
        <v>190</v>
      </c>
      <c r="FF8" s="18">
        <v>190</v>
      </c>
      <c r="FG8" s="18">
        <v>190</v>
      </c>
      <c r="FH8" s="18">
        <v>190</v>
      </c>
      <c r="FI8" s="18">
        <v>190</v>
      </c>
      <c r="FJ8" s="18">
        <v>190</v>
      </c>
      <c r="FK8" s="18">
        <v>190</v>
      </c>
      <c r="FL8" s="18">
        <v>190</v>
      </c>
    </row>
    <row r="9" spans="1:205" x14ac:dyDescent="0.25">
      <c r="A9" t="s">
        <v>19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79.3</v>
      </c>
      <c r="R9">
        <v>79.3</v>
      </c>
      <c r="S9">
        <v>79.3</v>
      </c>
      <c r="T9">
        <v>76.400000000000006</v>
      </c>
      <c r="U9">
        <v>76.400000000000006</v>
      </c>
      <c r="V9">
        <v>76.400000000000006</v>
      </c>
      <c r="W9">
        <v>82.3</v>
      </c>
      <c r="X9">
        <v>82.3</v>
      </c>
      <c r="Y9">
        <v>82.3</v>
      </c>
      <c r="Z9">
        <v>83.2</v>
      </c>
      <c r="AA9">
        <v>83.2</v>
      </c>
      <c r="AB9">
        <v>83.2</v>
      </c>
      <c r="AC9">
        <v>79.7</v>
      </c>
      <c r="AD9">
        <v>79.7</v>
      </c>
      <c r="AE9">
        <v>79.7</v>
      </c>
      <c r="AF9">
        <v>78.900000000000006</v>
      </c>
      <c r="AG9">
        <v>78.900000000000006</v>
      </c>
      <c r="AH9">
        <v>78.900000000000006</v>
      </c>
      <c r="AI9">
        <v>82.7</v>
      </c>
      <c r="AJ9">
        <v>82.7</v>
      </c>
      <c r="AK9" s="16">
        <v>82.7</v>
      </c>
      <c r="AL9" s="16">
        <v>81.599999999999994</v>
      </c>
      <c r="AM9" s="16">
        <v>81.599999999999994</v>
      </c>
      <c r="AN9" s="16">
        <v>81.599999999999994</v>
      </c>
      <c r="AO9" s="16">
        <v>80.3</v>
      </c>
      <c r="AP9" s="16">
        <v>80.3</v>
      </c>
      <c r="AQ9" s="16">
        <v>80.3</v>
      </c>
      <c r="AR9" s="16">
        <v>78.900000000000006</v>
      </c>
      <c r="AS9" s="16">
        <v>78.900000000000006</v>
      </c>
      <c r="AT9" s="16">
        <v>78.900000000000006</v>
      </c>
      <c r="AU9" s="16">
        <v>81.5</v>
      </c>
      <c r="AV9" s="16">
        <v>81.5</v>
      </c>
      <c r="AW9" s="16">
        <v>81.5</v>
      </c>
      <c r="AX9" s="16">
        <v>80.5</v>
      </c>
      <c r="AY9" s="16">
        <v>80.5</v>
      </c>
      <c r="AZ9" s="16">
        <v>80.5</v>
      </c>
      <c r="BA9" s="16">
        <v>77.5</v>
      </c>
      <c r="BB9" s="16">
        <v>77.5</v>
      </c>
      <c r="BC9" s="16">
        <v>77.5</v>
      </c>
      <c r="BD9" s="16">
        <v>79</v>
      </c>
      <c r="BE9" s="16">
        <v>79</v>
      </c>
      <c r="BF9" s="16">
        <v>79</v>
      </c>
      <c r="BG9" s="16">
        <v>81.5</v>
      </c>
      <c r="BH9" s="16">
        <v>81.5</v>
      </c>
      <c r="BI9" s="16">
        <v>81.5</v>
      </c>
      <c r="BJ9" s="16">
        <v>81.2</v>
      </c>
      <c r="BK9" s="16">
        <v>81.2</v>
      </c>
      <c r="BL9" s="16">
        <v>81.2</v>
      </c>
      <c r="BM9" s="16">
        <v>78.8</v>
      </c>
      <c r="BN9" s="16">
        <v>78.8</v>
      </c>
      <c r="BO9" s="16">
        <v>78.8</v>
      </c>
      <c r="BP9" s="16">
        <v>79.3</v>
      </c>
      <c r="BQ9" s="16">
        <v>79.3</v>
      </c>
      <c r="BR9" s="16">
        <v>79.3</v>
      </c>
      <c r="BS9" s="16">
        <v>83.7</v>
      </c>
      <c r="BT9" s="16">
        <v>83.7</v>
      </c>
      <c r="BU9" s="16">
        <v>83.7</v>
      </c>
      <c r="BV9">
        <v>83.6</v>
      </c>
      <c r="BW9">
        <v>83.6</v>
      </c>
      <c r="BX9">
        <v>83.6</v>
      </c>
      <c r="BY9" s="16">
        <v>80.400000000000006</v>
      </c>
      <c r="BZ9" s="16">
        <v>80.400000000000006</v>
      </c>
      <c r="CA9" s="16">
        <v>80.400000000000006</v>
      </c>
      <c r="CB9" s="16">
        <v>79.2</v>
      </c>
      <c r="CC9" s="16">
        <v>79.2</v>
      </c>
      <c r="CD9" s="16">
        <v>79.2</v>
      </c>
      <c r="CE9" s="22">
        <v>82.4</v>
      </c>
      <c r="CF9" s="22">
        <v>82.4</v>
      </c>
      <c r="CG9" s="22">
        <v>82.4</v>
      </c>
      <c r="CH9" s="22">
        <v>85.1</v>
      </c>
      <c r="CI9" s="22">
        <v>85.1</v>
      </c>
      <c r="CJ9" s="22">
        <v>85.1</v>
      </c>
      <c r="CK9" s="22">
        <v>83.7</v>
      </c>
      <c r="CL9" s="22">
        <v>83.7</v>
      </c>
      <c r="CM9" s="22">
        <v>83.7</v>
      </c>
      <c r="CN9" s="22">
        <v>84</v>
      </c>
      <c r="CO9" s="22">
        <v>84</v>
      </c>
      <c r="CP9" s="22">
        <v>84</v>
      </c>
      <c r="CQ9" s="22">
        <v>86.5</v>
      </c>
      <c r="CR9" s="22">
        <v>86.5</v>
      </c>
      <c r="CS9" s="22">
        <v>86.5</v>
      </c>
      <c r="CT9" s="22">
        <v>87.1</v>
      </c>
      <c r="CU9" s="22">
        <v>87.1</v>
      </c>
      <c r="CV9" s="22">
        <v>87.1</v>
      </c>
      <c r="CW9" s="22">
        <v>85.5</v>
      </c>
      <c r="CX9" s="22">
        <v>85.5</v>
      </c>
      <c r="CY9" s="22">
        <v>85.5</v>
      </c>
      <c r="CZ9" s="22">
        <v>86</v>
      </c>
      <c r="DA9" s="22">
        <v>86</v>
      </c>
      <c r="DB9" s="22">
        <v>86</v>
      </c>
      <c r="DC9" s="22">
        <v>87.6</v>
      </c>
      <c r="DD9" s="22">
        <v>87.6</v>
      </c>
      <c r="DE9" s="22">
        <v>87.6</v>
      </c>
      <c r="DF9" s="22">
        <v>87.8</v>
      </c>
      <c r="DG9" s="22">
        <v>87.8</v>
      </c>
      <c r="DH9" s="22">
        <v>87.8</v>
      </c>
      <c r="DI9" s="22">
        <v>86.6</v>
      </c>
      <c r="DJ9" s="22">
        <v>86.6</v>
      </c>
      <c r="DK9" s="22">
        <v>86.6</v>
      </c>
      <c r="DL9" s="22">
        <v>86.8</v>
      </c>
      <c r="DM9" s="22">
        <v>86.8</v>
      </c>
      <c r="DN9" s="22">
        <v>86.8</v>
      </c>
      <c r="DO9" s="22">
        <v>86.9</v>
      </c>
      <c r="DP9" s="22">
        <v>86.9</v>
      </c>
      <c r="DQ9" s="22">
        <v>86.9</v>
      </c>
      <c r="DR9" s="22">
        <v>86.2</v>
      </c>
      <c r="DS9" s="22">
        <v>86.2</v>
      </c>
      <c r="DT9" s="22">
        <v>86.2</v>
      </c>
      <c r="DU9" s="22">
        <v>85.8</v>
      </c>
      <c r="DV9" s="22">
        <v>85.8</v>
      </c>
      <c r="DW9" s="22">
        <v>85.8</v>
      </c>
      <c r="DX9" s="22">
        <v>84.7</v>
      </c>
      <c r="DY9" s="22">
        <v>84.7</v>
      </c>
      <c r="DZ9" s="22">
        <v>84.7</v>
      </c>
      <c r="EA9" s="22">
        <v>85.9</v>
      </c>
      <c r="EB9" s="22">
        <v>85.9</v>
      </c>
      <c r="EC9" s="22">
        <v>85.9</v>
      </c>
      <c r="ED9" s="22">
        <v>83.9</v>
      </c>
      <c r="EE9" s="22">
        <v>83.9</v>
      </c>
      <c r="EF9" s="22">
        <v>83.9</v>
      </c>
      <c r="EG9" s="22">
        <v>84</v>
      </c>
      <c r="EH9" s="22">
        <v>84</v>
      </c>
      <c r="EI9" s="22">
        <v>84</v>
      </c>
      <c r="EJ9" s="22">
        <v>84.5</v>
      </c>
      <c r="EK9" s="22">
        <v>84.5</v>
      </c>
      <c r="EL9" s="22">
        <v>84.5</v>
      </c>
      <c r="EM9" s="22">
        <v>84.6</v>
      </c>
      <c r="EN9" s="22">
        <v>84.6</v>
      </c>
      <c r="EO9" s="22">
        <v>84.6</v>
      </c>
      <c r="EP9" s="22">
        <v>84.2</v>
      </c>
      <c r="EQ9" s="22">
        <v>84.2</v>
      </c>
      <c r="ER9" s="22">
        <v>84.2</v>
      </c>
      <c r="ES9" s="22">
        <v>84</v>
      </c>
      <c r="ET9" s="22">
        <v>84</v>
      </c>
      <c r="EU9" s="22">
        <v>84</v>
      </c>
      <c r="EV9">
        <v>84.5</v>
      </c>
      <c r="EW9">
        <v>84.5</v>
      </c>
      <c r="EX9">
        <v>84.5</v>
      </c>
      <c r="EY9">
        <v>80.8</v>
      </c>
      <c r="EZ9">
        <v>80.8</v>
      </c>
      <c r="FA9">
        <v>80.8</v>
      </c>
      <c r="FB9">
        <v>83.7</v>
      </c>
      <c r="FC9">
        <v>83.7</v>
      </c>
      <c r="FD9">
        <v>83.7</v>
      </c>
      <c r="FE9" s="42">
        <v>84</v>
      </c>
      <c r="FF9" s="42">
        <v>84</v>
      </c>
      <c r="FG9" s="42">
        <v>84</v>
      </c>
      <c r="FH9">
        <v>80.5</v>
      </c>
      <c r="FI9">
        <v>80.5</v>
      </c>
      <c r="FJ9" s="42">
        <v>80.5</v>
      </c>
      <c r="FK9" s="42">
        <v>81.5</v>
      </c>
      <c r="FL9" s="42">
        <v>81.5</v>
      </c>
    </row>
    <row r="10" spans="1:205" x14ac:dyDescent="0.25">
      <c r="A10" t="s">
        <v>16</v>
      </c>
      <c r="B10" s="18">
        <f>ROUND(B8*B9/100,0)</f>
        <v>0</v>
      </c>
      <c r="C10" s="18">
        <f t="shared" ref="C10:BG10" si="4">ROUND(C8*C9/100,0)</f>
        <v>75</v>
      </c>
      <c r="D10" s="18">
        <f t="shared" si="4"/>
        <v>75</v>
      </c>
      <c r="E10" s="18">
        <f t="shared" si="4"/>
        <v>75</v>
      </c>
      <c r="F10" s="18">
        <f t="shared" si="4"/>
        <v>75</v>
      </c>
      <c r="G10" s="18">
        <f t="shared" si="4"/>
        <v>85</v>
      </c>
      <c r="H10" s="18">
        <f t="shared" si="4"/>
        <v>85</v>
      </c>
      <c r="I10" s="18">
        <f t="shared" si="4"/>
        <v>85</v>
      </c>
      <c r="J10" s="18">
        <f t="shared" si="4"/>
        <v>85</v>
      </c>
      <c r="K10" s="18">
        <f t="shared" si="4"/>
        <v>85</v>
      </c>
      <c r="L10" s="18">
        <f t="shared" si="4"/>
        <v>84</v>
      </c>
      <c r="M10" s="18">
        <f t="shared" si="4"/>
        <v>84</v>
      </c>
      <c r="N10" s="18">
        <f t="shared" si="4"/>
        <v>84</v>
      </c>
      <c r="O10" s="18">
        <f t="shared" si="4"/>
        <v>84</v>
      </c>
      <c r="P10" s="18">
        <f t="shared" si="4"/>
        <v>84</v>
      </c>
      <c r="Q10" s="18">
        <f t="shared" si="4"/>
        <v>98</v>
      </c>
      <c r="R10" s="18">
        <f t="shared" si="4"/>
        <v>98</v>
      </c>
      <c r="S10" s="18">
        <f t="shared" si="4"/>
        <v>98</v>
      </c>
      <c r="T10" s="18">
        <f t="shared" si="4"/>
        <v>94</v>
      </c>
      <c r="U10" s="18">
        <f t="shared" si="4"/>
        <v>94</v>
      </c>
      <c r="V10" s="18">
        <f t="shared" si="4"/>
        <v>94</v>
      </c>
      <c r="W10" s="18">
        <f t="shared" si="4"/>
        <v>101</v>
      </c>
      <c r="X10" s="18">
        <f t="shared" si="4"/>
        <v>101</v>
      </c>
      <c r="Y10" s="18">
        <f t="shared" si="4"/>
        <v>101</v>
      </c>
      <c r="Z10" s="18">
        <f t="shared" si="4"/>
        <v>109</v>
      </c>
      <c r="AA10" s="18">
        <f t="shared" si="4"/>
        <v>109</v>
      </c>
      <c r="AB10" s="18">
        <f t="shared" si="4"/>
        <v>109</v>
      </c>
      <c r="AC10" s="18">
        <f t="shared" si="4"/>
        <v>104</v>
      </c>
      <c r="AD10" s="18">
        <f t="shared" si="4"/>
        <v>104</v>
      </c>
      <c r="AE10" s="18">
        <f t="shared" si="4"/>
        <v>104</v>
      </c>
      <c r="AF10" s="18">
        <f t="shared" si="4"/>
        <v>103</v>
      </c>
      <c r="AG10" s="18">
        <f t="shared" si="4"/>
        <v>103</v>
      </c>
      <c r="AH10" s="18">
        <f t="shared" si="4"/>
        <v>103</v>
      </c>
      <c r="AI10" s="18">
        <f t="shared" si="4"/>
        <v>108</v>
      </c>
      <c r="AJ10" s="18">
        <f t="shared" si="4"/>
        <v>108</v>
      </c>
      <c r="AK10" s="18">
        <f t="shared" si="4"/>
        <v>108</v>
      </c>
      <c r="AL10" s="18">
        <f t="shared" si="4"/>
        <v>106</v>
      </c>
      <c r="AM10" s="18">
        <f t="shared" si="4"/>
        <v>106</v>
      </c>
      <c r="AN10" s="18">
        <f t="shared" si="4"/>
        <v>106</v>
      </c>
      <c r="AO10" s="18">
        <f t="shared" si="4"/>
        <v>104</v>
      </c>
      <c r="AP10" s="18">
        <f t="shared" si="4"/>
        <v>104</v>
      </c>
      <c r="AQ10" s="18">
        <f t="shared" si="4"/>
        <v>104</v>
      </c>
      <c r="AR10" s="18">
        <f t="shared" si="4"/>
        <v>103</v>
      </c>
      <c r="AS10" s="18">
        <f t="shared" si="4"/>
        <v>103</v>
      </c>
      <c r="AT10" s="18">
        <f t="shared" si="4"/>
        <v>103</v>
      </c>
      <c r="AU10" s="18">
        <f t="shared" si="4"/>
        <v>106</v>
      </c>
      <c r="AV10" s="18">
        <f t="shared" si="4"/>
        <v>106</v>
      </c>
      <c r="AW10" s="18">
        <f t="shared" si="4"/>
        <v>106</v>
      </c>
      <c r="AX10" s="18">
        <f t="shared" si="4"/>
        <v>117</v>
      </c>
      <c r="AY10" s="18">
        <f t="shared" si="4"/>
        <v>117</v>
      </c>
      <c r="AZ10" s="18">
        <f t="shared" si="4"/>
        <v>117</v>
      </c>
      <c r="BA10" s="18">
        <f t="shared" si="4"/>
        <v>112</v>
      </c>
      <c r="BB10" s="18">
        <f t="shared" si="4"/>
        <v>112</v>
      </c>
      <c r="BC10" s="18">
        <f t="shared" si="4"/>
        <v>112</v>
      </c>
      <c r="BD10" s="18">
        <f t="shared" si="4"/>
        <v>115</v>
      </c>
      <c r="BE10" s="18">
        <f t="shared" si="4"/>
        <v>115</v>
      </c>
      <c r="BF10" s="18">
        <f t="shared" si="4"/>
        <v>115</v>
      </c>
      <c r="BG10" s="18">
        <f t="shared" si="4"/>
        <v>118</v>
      </c>
      <c r="BH10" s="18">
        <f t="shared" ref="BH10:BY10" si="5">ROUND(BH8*BH9/100,0)</f>
        <v>118</v>
      </c>
      <c r="BI10" s="18">
        <f t="shared" si="5"/>
        <v>118</v>
      </c>
      <c r="BJ10" s="18">
        <f t="shared" si="5"/>
        <v>112</v>
      </c>
      <c r="BK10" s="18">
        <f t="shared" si="5"/>
        <v>112</v>
      </c>
      <c r="BL10" s="18">
        <f t="shared" si="5"/>
        <v>112</v>
      </c>
      <c r="BM10" s="18">
        <f t="shared" si="5"/>
        <v>109</v>
      </c>
      <c r="BN10" s="18">
        <f t="shared" si="5"/>
        <v>109</v>
      </c>
      <c r="BO10" s="18">
        <f t="shared" si="5"/>
        <v>109</v>
      </c>
      <c r="BP10" s="18">
        <f t="shared" si="5"/>
        <v>109</v>
      </c>
      <c r="BQ10" s="18">
        <f t="shared" si="5"/>
        <v>109</v>
      </c>
      <c r="BR10" s="18">
        <f t="shared" si="5"/>
        <v>109</v>
      </c>
      <c r="BS10" s="18">
        <f t="shared" si="5"/>
        <v>116</v>
      </c>
      <c r="BT10" s="18">
        <f t="shared" si="5"/>
        <v>116</v>
      </c>
      <c r="BU10" s="18">
        <f t="shared" si="5"/>
        <v>116</v>
      </c>
      <c r="BV10" s="18">
        <f t="shared" si="5"/>
        <v>119</v>
      </c>
      <c r="BW10" s="18">
        <f t="shared" si="5"/>
        <v>119</v>
      </c>
      <c r="BX10" s="18">
        <f t="shared" si="5"/>
        <v>119</v>
      </c>
      <c r="BY10" s="18">
        <f t="shared" si="5"/>
        <v>114</v>
      </c>
      <c r="BZ10" s="18">
        <f t="shared" ref="BZ10:CA10" si="6">ROUND(BZ8*BZ9/100,0)</f>
        <v>114</v>
      </c>
      <c r="CA10" s="18">
        <f t="shared" si="6"/>
        <v>114</v>
      </c>
      <c r="CB10" s="18">
        <f t="shared" ref="CB10:CC10" si="7">ROUND(CB8*CB9/100,0)</f>
        <v>108</v>
      </c>
      <c r="CC10" s="18">
        <f t="shared" si="7"/>
        <v>108</v>
      </c>
      <c r="CD10" s="18">
        <f t="shared" ref="CD10:CF10" si="8">ROUND(CD8*CD9/100,0)</f>
        <v>108</v>
      </c>
      <c r="CE10" s="18">
        <f t="shared" si="8"/>
        <v>112</v>
      </c>
      <c r="CF10" s="18">
        <f t="shared" si="8"/>
        <v>112</v>
      </c>
      <c r="CG10" s="18">
        <f t="shared" ref="CG10:CI10" si="9">ROUND(CG8*CG9/100,0)</f>
        <v>112</v>
      </c>
      <c r="CH10" s="18">
        <f t="shared" si="9"/>
        <v>130</v>
      </c>
      <c r="CI10" s="18">
        <f t="shared" si="9"/>
        <v>130</v>
      </c>
      <c r="CJ10" s="18">
        <f t="shared" ref="CJ10:CO10" si="10">ROUND(CJ8*CJ9/100,0)</f>
        <v>130</v>
      </c>
      <c r="CK10" s="18">
        <f t="shared" si="10"/>
        <v>128</v>
      </c>
      <c r="CL10" s="18">
        <f t="shared" si="10"/>
        <v>128</v>
      </c>
      <c r="CM10" s="18">
        <f t="shared" si="10"/>
        <v>128</v>
      </c>
      <c r="CN10" s="18">
        <f t="shared" si="10"/>
        <v>129</v>
      </c>
      <c r="CO10" s="18">
        <f t="shared" si="10"/>
        <v>129</v>
      </c>
      <c r="CP10" s="18">
        <f t="shared" ref="CP10:CR10" si="11">ROUND(CP8*CP9/100,0)</f>
        <v>129</v>
      </c>
      <c r="CQ10" s="18">
        <f t="shared" si="11"/>
        <v>132</v>
      </c>
      <c r="CR10" s="18">
        <f t="shared" si="11"/>
        <v>132</v>
      </c>
      <c r="CS10" s="18">
        <f t="shared" ref="CS10:CT10" si="12">ROUND(CS8*CS9/100,0)</f>
        <v>132</v>
      </c>
      <c r="CT10" s="18">
        <f t="shared" si="12"/>
        <v>132</v>
      </c>
      <c r="CU10" s="18">
        <f t="shared" ref="CU10:CZ10" si="13">ROUND(CU8*CU9/100,0)</f>
        <v>132</v>
      </c>
      <c r="CV10" s="18">
        <f t="shared" si="13"/>
        <v>132</v>
      </c>
      <c r="CW10" s="18">
        <f t="shared" si="13"/>
        <v>129</v>
      </c>
      <c r="CX10" s="18">
        <f t="shared" si="13"/>
        <v>129</v>
      </c>
      <c r="CY10" s="18">
        <f t="shared" si="13"/>
        <v>129</v>
      </c>
      <c r="CZ10" s="18">
        <f t="shared" si="13"/>
        <v>130</v>
      </c>
      <c r="DA10" s="18">
        <f t="shared" ref="DA10:DC10" si="14">ROUND(DA8*DA9/100,0)</f>
        <v>130</v>
      </c>
      <c r="DB10" s="18">
        <f t="shared" si="14"/>
        <v>130</v>
      </c>
      <c r="DC10" s="18">
        <f t="shared" si="14"/>
        <v>132</v>
      </c>
      <c r="DD10" s="18">
        <f t="shared" ref="DD10:DG10" si="15">ROUND(DD8*DD9/100,0)</f>
        <v>132</v>
      </c>
      <c r="DE10" s="18">
        <f t="shared" si="15"/>
        <v>132</v>
      </c>
      <c r="DF10" s="18">
        <f t="shared" si="15"/>
        <v>161</v>
      </c>
      <c r="DG10" s="18">
        <f t="shared" si="15"/>
        <v>161</v>
      </c>
      <c r="DH10" s="18">
        <f t="shared" ref="DH10:DI10" si="16">ROUND(DH8*DH9/100,0)</f>
        <v>161</v>
      </c>
      <c r="DI10" s="18">
        <f t="shared" si="16"/>
        <v>158</v>
      </c>
      <c r="DJ10" s="18">
        <f t="shared" ref="DJ10:DK10" si="17">ROUND(DJ8*DJ9/100,0)</f>
        <v>158</v>
      </c>
      <c r="DK10" s="18">
        <f t="shared" si="17"/>
        <v>158</v>
      </c>
      <c r="DL10" s="18">
        <f t="shared" ref="DL10:DM10" si="18">ROUND(DL8*DL9/100,0)</f>
        <v>159</v>
      </c>
      <c r="DM10" s="18">
        <f t="shared" si="18"/>
        <v>159</v>
      </c>
      <c r="DN10" s="18">
        <f t="shared" ref="DN10:DO10" si="19">ROUND(DN8*DN9/100,0)</f>
        <v>159</v>
      </c>
      <c r="DO10" s="18">
        <f t="shared" si="19"/>
        <v>159</v>
      </c>
      <c r="DP10" s="18">
        <f t="shared" ref="DP10:DQ10" si="20">ROUND(DP8*DP9/100,0)</f>
        <v>159</v>
      </c>
      <c r="DQ10" s="18">
        <f t="shared" si="20"/>
        <v>159</v>
      </c>
      <c r="DR10" s="18">
        <f t="shared" ref="DR10:DS10" si="21">ROUND(DR8*DR9/100,0)</f>
        <v>148</v>
      </c>
      <c r="DS10" s="18">
        <f t="shared" si="21"/>
        <v>148</v>
      </c>
      <c r="DT10" s="18">
        <f t="shared" ref="DT10:DZ10" si="22">ROUND(DT8*DT9/100,0)</f>
        <v>148</v>
      </c>
      <c r="DU10" s="18">
        <f t="shared" si="22"/>
        <v>148</v>
      </c>
      <c r="DV10" s="18">
        <f t="shared" si="22"/>
        <v>148</v>
      </c>
      <c r="DW10" s="18">
        <f t="shared" si="22"/>
        <v>148</v>
      </c>
      <c r="DX10" s="18">
        <f t="shared" si="22"/>
        <v>146</v>
      </c>
      <c r="DY10" s="18">
        <f t="shared" si="22"/>
        <v>146</v>
      </c>
      <c r="DZ10" s="18">
        <f t="shared" si="22"/>
        <v>146</v>
      </c>
      <c r="EA10" s="18">
        <f t="shared" ref="EA10:EC10" si="23">ROUND(EA8*EA9/100,0)</f>
        <v>148</v>
      </c>
      <c r="EB10" s="18">
        <f t="shared" si="23"/>
        <v>148</v>
      </c>
      <c r="EC10" s="18">
        <f t="shared" si="23"/>
        <v>148</v>
      </c>
      <c r="ED10" s="18">
        <f t="shared" ref="ED10:EE10" si="24">ROUND(ED8*ED9/100,0)</f>
        <v>144</v>
      </c>
      <c r="EE10" s="18">
        <f t="shared" si="24"/>
        <v>144</v>
      </c>
      <c r="EF10" s="18">
        <f t="shared" ref="EF10:EG10" si="25">ROUND(EF8*EF9/100,0)</f>
        <v>144</v>
      </c>
      <c r="EG10" s="18">
        <f t="shared" si="25"/>
        <v>144</v>
      </c>
      <c r="EH10" s="18">
        <f t="shared" ref="EH10:EI10" si="26">ROUND(EH8*EH9/100,0)</f>
        <v>144</v>
      </c>
      <c r="EI10" s="18">
        <f t="shared" si="26"/>
        <v>144</v>
      </c>
      <c r="EJ10" s="18">
        <f t="shared" ref="EJ10:EK10" si="27">ROUND(EJ8*EJ9/100,0)</f>
        <v>145</v>
      </c>
      <c r="EK10" s="18">
        <f t="shared" si="27"/>
        <v>145</v>
      </c>
      <c r="EL10" s="18">
        <f t="shared" ref="EL10:EM10" si="28">ROUND(EL8*EL9/100,0)</f>
        <v>145</v>
      </c>
      <c r="EM10" s="18">
        <f t="shared" si="28"/>
        <v>146</v>
      </c>
      <c r="EN10" s="18">
        <f t="shared" ref="EN10:EO10" si="29">ROUND(EN8*EN9/100,0)</f>
        <v>146</v>
      </c>
      <c r="EO10" s="18">
        <f t="shared" si="29"/>
        <v>146</v>
      </c>
      <c r="EP10" s="18">
        <f t="shared" ref="EP10:EQ10" si="30">ROUND(EP8*EP9/100,0)</f>
        <v>150</v>
      </c>
      <c r="EQ10" s="18">
        <f t="shared" si="30"/>
        <v>150</v>
      </c>
      <c r="ER10" s="18">
        <f t="shared" ref="ER10:ES10" si="31">ROUND(ER8*ER9/100,0)</f>
        <v>150</v>
      </c>
      <c r="ES10" s="18">
        <f t="shared" si="31"/>
        <v>150</v>
      </c>
      <c r="ET10" s="18">
        <f t="shared" ref="ET10:FL10" si="32">ROUND(ET8*ET9/100,0)</f>
        <v>150</v>
      </c>
      <c r="EU10" s="18">
        <f t="shared" si="32"/>
        <v>150</v>
      </c>
      <c r="EV10" s="18">
        <f t="shared" si="32"/>
        <v>150</v>
      </c>
      <c r="EW10" s="18">
        <f t="shared" si="32"/>
        <v>150</v>
      </c>
      <c r="EX10" s="18">
        <f t="shared" si="32"/>
        <v>150</v>
      </c>
      <c r="EY10" s="18">
        <f t="shared" si="32"/>
        <v>144</v>
      </c>
      <c r="EZ10" s="18">
        <f t="shared" si="32"/>
        <v>144</v>
      </c>
      <c r="FA10" s="18">
        <f t="shared" si="32"/>
        <v>144</v>
      </c>
      <c r="FB10" s="18">
        <f t="shared" si="32"/>
        <v>159</v>
      </c>
      <c r="FC10" s="18">
        <f t="shared" si="32"/>
        <v>159</v>
      </c>
      <c r="FD10" s="18">
        <f t="shared" si="32"/>
        <v>159</v>
      </c>
      <c r="FE10" s="18">
        <f t="shared" si="32"/>
        <v>160</v>
      </c>
      <c r="FF10" s="18">
        <f t="shared" si="32"/>
        <v>160</v>
      </c>
      <c r="FG10" s="18">
        <f t="shared" si="32"/>
        <v>160</v>
      </c>
      <c r="FH10" s="18">
        <f t="shared" si="32"/>
        <v>153</v>
      </c>
      <c r="FI10" s="18">
        <f t="shared" si="32"/>
        <v>153</v>
      </c>
      <c r="FJ10" s="18">
        <f t="shared" si="32"/>
        <v>153</v>
      </c>
      <c r="FK10" s="18">
        <f t="shared" si="32"/>
        <v>155</v>
      </c>
      <c r="FL10" s="18">
        <f t="shared" si="32"/>
        <v>155</v>
      </c>
    </row>
    <row r="12" spans="1:205" x14ac:dyDescent="0.25">
      <c r="A12" t="s">
        <v>17</v>
      </c>
      <c r="B12" s="17" t="e">
        <f>B3/B10</f>
        <v>#DIV/0!</v>
      </c>
      <c r="C12" s="17">
        <f t="shared" ref="C12:BP12" si="33">C3/C10</f>
        <v>1.3333333333333334E-2</v>
      </c>
      <c r="D12" s="17">
        <f t="shared" si="33"/>
        <v>1.3333333333333334E-2</v>
      </c>
      <c r="E12" s="17">
        <f t="shared" si="33"/>
        <v>1.3333333333333334E-2</v>
      </c>
      <c r="F12" s="17">
        <f t="shared" si="33"/>
        <v>1.3333333333333334E-2</v>
      </c>
      <c r="G12" s="17">
        <f t="shared" si="33"/>
        <v>1.1764705882352941E-2</v>
      </c>
      <c r="H12" s="17">
        <f t="shared" si="33"/>
        <v>1.1764705882352941E-2</v>
      </c>
      <c r="I12" s="17">
        <f t="shared" si="33"/>
        <v>1.1764705882352941E-2</v>
      </c>
      <c r="J12" s="17">
        <f t="shared" si="33"/>
        <v>1.1764705882352941E-2</v>
      </c>
      <c r="K12" s="17">
        <f t="shared" si="33"/>
        <v>1.1764705882352941E-2</v>
      </c>
      <c r="L12" s="17">
        <f t="shared" si="33"/>
        <v>1.1904761904761904E-2</v>
      </c>
      <c r="M12" s="17">
        <f t="shared" si="33"/>
        <v>1.1904761904761904E-2</v>
      </c>
      <c r="N12" s="17">
        <f t="shared" si="33"/>
        <v>1.1904761904761904E-2</v>
      </c>
      <c r="O12" s="17">
        <f t="shared" si="33"/>
        <v>1.1904761904761904E-2</v>
      </c>
      <c r="P12" s="17">
        <f t="shared" si="33"/>
        <v>1.1904761904761904E-2</v>
      </c>
      <c r="Q12" s="17">
        <f t="shared" si="33"/>
        <v>1.020408163265306E-2</v>
      </c>
      <c r="R12" s="17">
        <f t="shared" si="33"/>
        <v>1.020408163265306E-2</v>
      </c>
      <c r="S12" s="17">
        <f t="shared" si="33"/>
        <v>2.0408163265306121E-2</v>
      </c>
      <c r="T12" s="17">
        <f t="shared" si="33"/>
        <v>4.2553191489361701E-2</v>
      </c>
      <c r="U12" s="17">
        <f t="shared" si="33"/>
        <v>8.5106382978723402E-2</v>
      </c>
      <c r="V12" s="17">
        <f t="shared" si="33"/>
        <v>6.3829787234042548E-2</v>
      </c>
      <c r="W12" s="17">
        <f t="shared" si="33"/>
        <v>4.9504950495049507E-2</v>
      </c>
      <c r="X12" s="17">
        <f t="shared" si="33"/>
        <v>3.9603960396039604E-2</v>
      </c>
      <c r="Y12" s="17">
        <f t="shared" si="33"/>
        <v>1.9801980198019802E-2</v>
      </c>
      <c r="Z12" s="17">
        <f t="shared" si="33"/>
        <v>1.834862385321101E-2</v>
      </c>
      <c r="AA12" s="17">
        <f t="shared" si="33"/>
        <v>1.834862385321101E-2</v>
      </c>
      <c r="AB12" s="17">
        <f t="shared" si="33"/>
        <v>2.7522935779816515E-2</v>
      </c>
      <c r="AC12" s="17">
        <f t="shared" si="33"/>
        <v>2.8846153846153848E-2</v>
      </c>
      <c r="AD12" s="17">
        <f t="shared" si="33"/>
        <v>4.807692307692308E-2</v>
      </c>
      <c r="AE12" s="17">
        <f t="shared" si="33"/>
        <v>4.807692307692308E-2</v>
      </c>
      <c r="AF12" s="17">
        <f t="shared" si="33"/>
        <v>2.9126213592233011E-2</v>
      </c>
      <c r="AG12" s="17">
        <f t="shared" si="33"/>
        <v>2.9126213592233011E-2</v>
      </c>
      <c r="AH12" s="17">
        <f t="shared" si="33"/>
        <v>2.9126213592233011E-2</v>
      </c>
      <c r="AI12" s="17">
        <f t="shared" si="33"/>
        <v>2.7777777777777776E-2</v>
      </c>
      <c r="AJ12" s="17">
        <f t="shared" si="33"/>
        <v>3.7037037037037035E-2</v>
      </c>
      <c r="AK12" s="17">
        <f t="shared" si="33"/>
        <v>2.7777777777777776E-2</v>
      </c>
      <c r="AL12" s="17">
        <f t="shared" si="33"/>
        <v>2.8301886792452831E-2</v>
      </c>
      <c r="AM12" s="17">
        <f t="shared" si="33"/>
        <v>1.8867924528301886E-2</v>
      </c>
      <c r="AN12" s="17">
        <f t="shared" si="33"/>
        <v>2.8301886792452831E-2</v>
      </c>
      <c r="AO12" s="17">
        <f t="shared" si="33"/>
        <v>3.8461538461538464E-2</v>
      </c>
      <c r="AP12" s="17">
        <f t="shared" si="33"/>
        <v>4.807692307692308E-2</v>
      </c>
      <c r="AQ12" s="17">
        <f t="shared" si="33"/>
        <v>4.807692307692308E-2</v>
      </c>
      <c r="AR12" s="17">
        <f t="shared" si="33"/>
        <v>5.8252427184466021E-2</v>
      </c>
      <c r="AS12" s="17">
        <f t="shared" si="33"/>
        <v>5.8252427184466021E-2</v>
      </c>
      <c r="AT12" s="17">
        <f t="shared" si="33"/>
        <v>5.8252427184466021E-2</v>
      </c>
      <c r="AU12" s="17">
        <f t="shared" si="33"/>
        <v>5.6603773584905662E-2</v>
      </c>
      <c r="AV12" s="17">
        <f t="shared" si="33"/>
        <v>3.7735849056603772E-2</v>
      </c>
      <c r="AW12" s="17">
        <f t="shared" si="33"/>
        <v>2.8301886792452831E-2</v>
      </c>
      <c r="AX12" s="17">
        <f t="shared" si="33"/>
        <v>2.564102564102564E-2</v>
      </c>
      <c r="AY12" s="17">
        <f t="shared" si="33"/>
        <v>3.4188034188034191E-2</v>
      </c>
      <c r="AZ12" s="17">
        <f t="shared" si="33"/>
        <v>3.4188034188034191E-2</v>
      </c>
      <c r="BA12" s="17">
        <f t="shared" si="33"/>
        <v>3.5714285714285712E-2</v>
      </c>
      <c r="BB12" s="17">
        <f t="shared" si="33"/>
        <v>3.5714285714285712E-2</v>
      </c>
      <c r="BC12" s="17">
        <f t="shared" si="33"/>
        <v>4.4642857142857144E-2</v>
      </c>
      <c r="BD12" s="17">
        <f t="shared" si="33"/>
        <v>4.3478260869565216E-2</v>
      </c>
      <c r="BE12" s="17">
        <f t="shared" si="33"/>
        <v>3.4782608695652174E-2</v>
      </c>
      <c r="BF12" s="17">
        <f t="shared" si="33"/>
        <v>2.6086956521739129E-2</v>
      </c>
      <c r="BG12" s="17">
        <f t="shared" si="33"/>
        <v>2.5423728813559324E-2</v>
      </c>
      <c r="BH12" s="17">
        <f t="shared" si="33"/>
        <v>1.6949152542372881E-2</v>
      </c>
      <c r="BI12" s="17">
        <f t="shared" si="33"/>
        <v>0</v>
      </c>
      <c r="BJ12" s="17">
        <f t="shared" si="33"/>
        <v>8.9285714285714281E-3</v>
      </c>
      <c r="BK12" s="17">
        <f t="shared" si="33"/>
        <v>0</v>
      </c>
      <c r="BL12" s="17">
        <f t="shared" si="33"/>
        <v>8.9285714285714281E-3</v>
      </c>
      <c r="BM12" s="17">
        <f t="shared" si="33"/>
        <v>2.7522935779816515E-2</v>
      </c>
      <c r="BN12" s="17">
        <f t="shared" si="33"/>
        <v>1.834862385321101E-2</v>
      </c>
      <c r="BO12" s="17">
        <f t="shared" si="33"/>
        <v>1.834862385321101E-2</v>
      </c>
      <c r="BP12" s="17">
        <f t="shared" si="33"/>
        <v>1.834862385321101E-2</v>
      </c>
      <c r="BQ12" s="17">
        <f t="shared" ref="BQ12:CT12" si="34">BQ3/BQ10</f>
        <v>1.834862385321101E-2</v>
      </c>
      <c r="BR12" s="17">
        <f t="shared" si="34"/>
        <v>9.1743119266055051E-3</v>
      </c>
      <c r="BS12" s="17">
        <f t="shared" si="34"/>
        <v>0</v>
      </c>
      <c r="BT12" s="17">
        <f t="shared" si="34"/>
        <v>0</v>
      </c>
      <c r="BU12" s="17">
        <f t="shared" si="34"/>
        <v>0</v>
      </c>
      <c r="BV12" s="17">
        <f t="shared" si="34"/>
        <v>8.4033613445378148E-3</v>
      </c>
      <c r="BW12" s="17">
        <f t="shared" si="34"/>
        <v>8.4033613445378148E-3</v>
      </c>
      <c r="BX12" s="17">
        <f t="shared" si="34"/>
        <v>0</v>
      </c>
      <c r="BY12" s="17">
        <f t="shared" si="34"/>
        <v>8.771929824561403E-3</v>
      </c>
      <c r="BZ12" s="17">
        <f t="shared" si="34"/>
        <v>3.5087719298245612E-2</v>
      </c>
      <c r="CA12" s="17">
        <f t="shared" si="34"/>
        <v>3.5087719298245612E-2</v>
      </c>
      <c r="CB12" s="17">
        <f t="shared" si="34"/>
        <v>3.7037037037037035E-2</v>
      </c>
      <c r="CC12" s="17">
        <f t="shared" si="34"/>
        <v>3.7037037037037035E-2</v>
      </c>
      <c r="CD12" s="17">
        <f t="shared" si="34"/>
        <v>2.7777777777777776E-2</v>
      </c>
      <c r="CE12" s="17">
        <f t="shared" si="34"/>
        <v>2.6785714285714284E-2</v>
      </c>
      <c r="CF12" s="17">
        <f t="shared" si="34"/>
        <v>2.6785714285714284E-2</v>
      </c>
      <c r="CG12" s="17">
        <f t="shared" si="34"/>
        <v>2.6785714285714284E-2</v>
      </c>
      <c r="CH12" s="17">
        <f t="shared" si="34"/>
        <v>3.8461538461538464E-2</v>
      </c>
      <c r="CI12" s="17">
        <f t="shared" si="34"/>
        <v>3.0769230769230771E-2</v>
      </c>
      <c r="CJ12" s="17">
        <f t="shared" si="34"/>
        <v>2.3076923076923078E-2</v>
      </c>
      <c r="CK12" s="17">
        <f t="shared" si="34"/>
        <v>1.5625E-2</v>
      </c>
      <c r="CL12" s="17">
        <f t="shared" si="34"/>
        <v>7.8125E-3</v>
      </c>
      <c r="CM12" s="17">
        <f t="shared" si="34"/>
        <v>1.5625E-2</v>
      </c>
      <c r="CN12" s="17">
        <f t="shared" si="34"/>
        <v>2.3255813953488372E-2</v>
      </c>
      <c r="CO12" s="17">
        <f t="shared" si="34"/>
        <v>2.3255813953488372E-2</v>
      </c>
      <c r="CP12" s="17">
        <f t="shared" si="34"/>
        <v>2.3255813953488372E-2</v>
      </c>
      <c r="CQ12" s="17">
        <f t="shared" si="34"/>
        <v>1.5151515151515152E-2</v>
      </c>
      <c r="CR12" s="17">
        <f t="shared" si="34"/>
        <v>2.2727272727272728E-2</v>
      </c>
      <c r="CS12" s="17">
        <f t="shared" si="34"/>
        <v>2.2727272727272728E-2</v>
      </c>
      <c r="CT12" s="17">
        <f t="shared" si="34"/>
        <v>1.5151515151515152E-2</v>
      </c>
      <c r="CU12" s="17">
        <f t="shared" ref="CU12:DH12" si="35">CU3/CU10</f>
        <v>1.5151515151515152E-2</v>
      </c>
      <c r="CV12" s="17">
        <f t="shared" si="35"/>
        <v>2.2727272727272728E-2</v>
      </c>
      <c r="CW12" s="17">
        <f t="shared" si="35"/>
        <v>1.5503875968992248E-2</v>
      </c>
      <c r="CX12" s="17">
        <f t="shared" si="35"/>
        <v>2.3255813953488372E-2</v>
      </c>
      <c r="CY12" s="17">
        <f t="shared" si="35"/>
        <v>1.5503875968992248E-2</v>
      </c>
      <c r="CZ12" s="17">
        <f t="shared" si="35"/>
        <v>1.5384615384615385E-2</v>
      </c>
      <c r="DA12" s="17">
        <f t="shared" si="35"/>
        <v>7.6923076923076927E-3</v>
      </c>
      <c r="DB12" s="17">
        <f t="shared" si="35"/>
        <v>7.6923076923076927E-3</v>
      </c>
      <c r="DC12" s="17">
        <f t="shared" si="35"/>
        <v>7.575757575757576E-3</v>
      </c>
      <c r="DD12" s="17">
        <f t="shared" si="35"/>
        <v>7.575757575757576E-3</v>
      </c>
      <c r="DE12" s="17">
        <f t="shared" si="35"/>
        <v>7.575757575757576E-3</v>
      </c>
      <c r="DF12" s="17">
        <f t="shared" si="35"/>
        <v>1.2422360248447204E-2</v>
      </c>
      <c r="DG12" s="17">
        <f t="shared" si="35"/>
        <v>1.2422360248447204E-2</v>
      </c>
      <c r="DH12" s="17">
        <f t="shared" si="35"/>
        <v>6.2111801242236021E-3</v>
      </c>
      <c r="DI12" s="17">
        <f t="shared" ref="DI12:DJ12" si="36">DI3/DI10</f>
        <v>6.3291139240506328E-3</v>
      </c>
      <c r="DJ12" s="17">
        <f t="shared" si="36"/>
        <v>1.2658227848101266E-2</v>
      </c>
      <c r="DK12" s="17">
        <f t="shared" ref="DK12:DN12" si="37">DK3/DK10</f>
        <v>1.2658227848101266E-2</v>
      </c>
      <c r="DL12" s="17">
        <f t="shared" si="37"/>
        <v>1.2578616352201259E-2</v>
      </c>
      <c r="DM12" s="17">
        <f t="shared" si="37"/>
        <v>1.2578616352201259E-2</v>
      </c>
      <c r="DN12" s="17">
        <f t="shared" si="37"/>
        <v>1.8867924528301886E-2</v>
      </c>
      <c r="DO12" s="17">
        <f t="shared" ref="DO12:DP12" si="38">DO3/DO10</f>
        <v>1.2578616352201259E-2</v>
      </c>
      <c r="DP12" s="17">
        <f t="shared" si="38"/>
        <v>6.2893081761006293E-3</v>
      </c>
      <c r="DQ12" s="17">
        <f t="shared" ref="DQ12:DS12" si="39">DQ3/DQ10</f>
        <v>6.2893081761006293E-3</v>
      </c>
      <c r="DR12" s="17">
        <f t="shared" si="39"/>
        <v>6.7567567567567571E-3</v>
      </c>
      <c r="DS12" s="17">
        <f t="shared" si="39"/>
        <v>6.7567567567567571E-3</v>
      </c>
      <c r="DT12" s="17">
        <f t="shared" ref="DT12:DZ12" si="40">DT3/DT10</f>
        <v>6.7567567567567571E-3</v>
      </c>
      <c r="DU12" s="17">
        <f t="shared" si="40"/>
        <v>6.7567567567567571E-3</v>
      </c>
      <c r="DV12" s="17">
        <f t="shared" si="40"/>
        <v>6.7567567567567571E-3</v>
      </c>
      <c r="DW12" s="17">
        <f t="shared" si="40"/>
        <v>1.3513513513513514E-2</v>
      </c>
      <c r="DX12" s="17">
        <f t="shared" si="40"/>
        <v>1.3698630136986301E-2</v>
      </c>
      <c r="DY12" s="17">
        <f t="shared" si="40"/>
        <v>1.3698630136986301E-2</v>
      </c>
      <c r="DZ12" s="17">
        <f t="shared" si="40"/>
        <v>1.3698630136986301E-2</v>
      </c>
      <c r="EA12" s="17">
        <f t="shared" ref="EA12:EC12" si="41">EA3/EA10</f>
        <v>1.3513513513513514E-2</v>
      </c>
      <c r="EB12" s="17">
        <f t="shared" si="41"/>
        <v>6.7567567567567571E-3</v>
      </c>
      <c r="EC12" s="17">
        <f t="shared" si="41"/>
        <v>6.7567567567567571E-3</v>
      </c>
      <c r="ED12" s="17">
        <f t="shared" ref="ED12:EE12" si="42">ED3/ED10</f>
        <v>6.9444444444444441E-3</v>
      </c>
      <c r="EE12" s="17">
        <f t="shared" si="42"/>
        <v>1.3888888888888888E-2</v>
      </c>
      <c r="EF12" s="17">
        <f t="shared" ref="EF12:EG12" si="43">EF3/EF10</f>
        <v>1.3888888888888888E-2</v>
      </c>
      <c r="EG12" s="17">
        <f t="shared" si="43"/>
        <v>6.9444444444444441E-3</v>
      </c>
      <c r="EH12" s="17">
        <f t="shared" ref="EH12:EI12" si="44">EH3/EH10</f>
        <v>6.9444444444444441E-3</v>
      </c>
      <c r="EI12" s="17">
        <f t="shared" si="44"/>
        <v>6.9444444444444441E-3</v>
      </c>
      <c r="EJ12" s="17">
        <f t="shared" ref="EJ12:EK12" si="45">EJ3/EJ10</f>
        <v>6.8965517241379309E-3</v>
      </c>
      <c r="EK12" s="17">
        <f t="shared" si="45"/>
        <v>6.8965517241379309E-3</v>
      </c>
      <c r="EL12" s="17">
        <f t="shared" ref="EL12:EM12" si="46">EL3/EL10</f>
        <v>6.8965517241379309E-3</v>
      </c>
      <c r="EM12" s="17">
        <f t="shared" si="46"/>
        <v>0</v>
      </c>
      <c r="EN12" s="17">
        <f t="shared" ref="EN12:EO12" si="47">EN3/EN10</f>
        <v>0</v>
      </c>
      <c r="EO12" s="17">
        <f t="shared" si="47"/>
        <v>6.8493150684931503E-3</v>
      </c>
      <c r="EP12" s="17">
        <f t="shared" ref="EP12:EQ12" si="48">EP3/EP10</f>
        <v>6.6666666666666671E-3</v>
      </c>
      <c r="EQ12" s="17">
        <f t="shared" si="48"/>
        <v>6.6666666666666671E-3</v>
      </c>
      <c r="ER12" s="17">
        <f t="shared" ref="ER12:ES12" si="49">ER3/ER10</f>
        <v>6.6666666666666671E-3</v>
      </c>
      <c r="ES12" s="17">
        <f t="shared" si="49"/>
        <v>0</v>
      </c>
      <c r="ET12" s="17">
        <f t="shared" ref="ET12:FL12" si="50">ET3/ET10</f>
        <v>6.6666666666666671E-3</v>
      </c>
      <c r="EU12" s="17">
        <f t="shared" si="50"/>
        <v>1.3333333333333334E-2</v>
      </c>
      <c r="EV12" s="17">
        <f t="shared" si="50"/>
        <v>1.3333333333333334E-2</v>
      </c>
      <c r="EW12" s="17">
        <f t="shared" si="50"/>
        <v>1.3333333333333334E-2</v>
      </c>
      <c r="EX12" s="17">
        <f t="shared" si="50"/>
        <v>4.6666666666666669E-2</v>
      </c>
      <c r="EY12" s="17">
        <f t="shared" si="50"/>
        <v>4.8611111111111112E-2</v>
      </c>
      <c r="EZ12" s="17">
        <f t="shared" si="50"/>
        <v>6.9444444444444448E-2</v>
      </c>
      <c r="FA12" s="17">
        <f t="shared" si="50"/>
        <v>6.9444444444444448E-2</v>
      </c>
      <c r="FB12" s="17">
        <f t="shared" si="50"/>
        <v>6.2893081761006289E-2</v>
      </c>
      <c r="FC12" s="17">
        <f t="shared" si="50"/>
        <v>3.7735849056603772E-2</v>
      </c>
      <c r="FD12" s="17">
        <f t="shared" si="50"/>
        <v>4.40251572327044E-2</v>
      </c>
      <c r="FE12" s="17">
        <f t="shared" si="50"/>
        <v>3.7499999999999999E-2</v>
      </c>
      <c r="FF12" s="17">
        <f t="shared" si="50"/>
        <v>5.6250000000000001E-2</v>
      </c>
      <c r="FG12" s="17">
        <f t="shared" si="50"/>
        <v>0.05</v>
      </c>
      <c r="FH12" s="17">
        <f t="shared" si="50"/>
        <v>6.535947712418301E-2</v>
      </c>
      <c r="FI12" s="17">
        <f t="shared" si="50"/>
        <v>5.8823529411764705E-2</v>
      </c>
      <c r="FJ12" s="17">
        <f t="shared" si="50"/>
        <v>5.2287581699346407E-2</v>
      </c>
      <c r="FK12" s="17">
        <f t="shared" si="50"/>
        <v>5.8064516129032261E-2</v>
      </c>
      <c r="FL12" s="17">
        <f t="shared" si="50"/>
        <v>3.2258064516129031E-2</v>
      </c>
    </row>
    <row r="13" spans="1:205" x14ac:dyDescent="0.25">
      <c r="BS13" t="s">
        <v>22</v>
      </c>
    </row>
    <row r="14" spans="1:205" x14ac:dyDescent="0.25">
      <c r="A14" t="s">
        <v>134</v>
      </c>
      <c r="EX14" s="47">
        <f>EX3/EX10</f>
        <v>4.6666666666666669E-2</v>
      </c>
      <c r="EY14" s="47">
        <f t="shared" ref="EY14:FI14" si="51">EY3/EY10</f>
        <v>4.8611111111111112E-2</v>
      </c>
      <c r="EZ14" s="47">
        <f t="shared" si="51"/>
        <v>6.9444444444444448E-2</v>
      </c>
      <c r="FA14" s="47">
        <f t="shared" si="51"/>
        <v>6.9444444444444448E-2</v>
      </c>
      <c r="FB14" s="47">
        <f t="shared" si="51"/>
        <v>6.2893081761006289E-2</v>
      </c>
      <c r="FC14" s="47">
        <f t="shared" si="51"/>
        <v>3.7735849056603772E-2</v>
      </c>
      <c r="FD14" s="47">
        <f t="shared" si="51"/>
        <v>4.40251572327044E-2</v>
      </c>
      <c r="FE14" s="47">
        <f t="shared" si="51"/>
        <v>3.7499999999999999E-2</v>
      </c>
      <c r="FF14" s="47">
        <f t="shared" si="51"/>
        <v>5.6250000000000001E-2</v>
      </c>
      <c r="FG14" s="47">
        <f t="shared" si="51"/>
        <v>0.05</v>
      </c>
      <c r="FH14" s="47">
        <f t="shared" si="51"/>
        <v>6.535947712418301E-2</v>
      </c>
      <c r="FI14" s="47">
        <f t="shared" si="51"/>
        <v>5.8823529411764705E-2</v>
      </c>
      <c r="FJ14" s="47">
        <v>5.2287581699346407E-2</v>
      </c>
      <c r="FK14" s="47">
        <v>5.8064516129032261E-2</v>
      </c>
      <c r="FL14" s="47">
        <v>3.2258064516129031E-2</v>
      </c>
    </row>
    <row r="15" spans="1:205" x14ac:dyDescent="0.25">
      <c r="A15" t="s">
        <v>135</v>
      </c>
      <c r="EX15" s="47">
        <f>SUM(EX4*0.6/EX10)</f>
        <v>0</v>
      </c>
      <c r="EY15" s="47">
        <f>SUM(EY4*0.6/EY10)</f>
        <v>0.11249999999999999</v>
      </c>
      <c r="EZ15" s="47">
        <f>SUM(EZ4*0.6/EZ10)</f>
        <v>6.25E-2</v>
      </c>
      <c r="FA15" s="47">
        <f>SUM(FA4*0.5/FA10)</f>
        <v>4.5138888888888888E-2</v>
      </c>
      <c r="FB15" s="47">
        <f t="shared" ref="FB15:FL15" si="52">SUM(FB4*0.5/FB10)</f>
        <v>2.20125786163522E-2</v>
      </c>
      <c r="FC15" s="47">
        <f t="shared" si="52"/>
        <v>1.8867924528301886E-2</v>
      </c>
      <c r="FD15" s="47">
        <f t="shared" si="52"/>
        <v>1.8867924528301886E-2</v>
      </c>
      <c r="FE15" s="47">
        <f t="shared" si="52"/>
        <v>1.5625E-2</v>
      </c>
      <c r="FF15" s="47">
        <f t="shared" si="52"/>
        <v>1.5625E-2</v>
      </c>
      <c r="FG15" s="47">
        <f t="shared" si="52"/>
        <v>1.2500000000000001E-2</v>
      </c>
      <c r="FH15" s="47">
        <f t="shared" si="52"/>
        <v>1.3071895424836602E-2</v>
      </c>
      <c r="FI15" s="47">
        <f t="shared" si="52"/>
        <v>1.6339869281045753E-2</v>
      </c>
      <c r="FJ15" s="47">
        <f t="shared" si="52"/>
        <v>1.3071895424836602E-2</v>
      </c>
      <c r="FK15" s="47">
        <f t="shared" si="52"/>
        <v>1.2903225806451613E-2</v>
      </c>
      <c r="FL15" s="47">
        <f t="shared" si="52"/>
        <v>9.6774193548387101E-3</v>
      </c>
    </row>
    <row r="16" spans="1:205" ht="15.75" thickBot="1" x14ac:dyDescent="0.3">
      <c r="A16" s="45" t="s">
        <v>136</v>
      </c>
      <c r="EX16" s="48">
        <f t="shared" ref="EX16:FI16" si="53">SUM(EX14:EX15)</f>
        <v>4.6666666666666669E-2</v>
      </c>
      <c r="EY16" s="48">
        <f t="shared" si="53"/>
        <v>0.16111111111111109</v>
      </c>
      <c r="EZ16" s="48">
        <f t="shared" si="53"/>
        <v>0.13194444444444445</v>
      </c>
      <c r="FA16" s="48">
        <f t="shared" si="53"/>
        <v>0.11458333333333334</v>
      </c>
      <c r="FB16" s="48">
        <f t="shared" si="53"/>
        <v>8.4905660377358486E-2</v>
      </c>
      <c r="FC16" s="48">
        <f t="shared" si="53"/>
        <v>5.6603773584905662E-2</v>
      </c>
      <c r="FD16" s="48">
        <f t="shared" si="53"/>
        <v>6.2893081761006289E-2</v>
      </c>
      <c r="FE16" s="48">
        <f t="shared" si="53"/>
        <v>5.3124999999999999E-2</v>
      </c>
      <c r="FF16" s="48">
        <f t="shared" si="53"/>
        <v>7.1874999999999994E-2</v>
      </c>
      <c r="FG16" s="48">
        <f t="shared" si="53"/>
        <v>6.25E-2</v>
      </c>
      <c r="FH16" s="48">
        <f t="shared" si="53"/>
        <v>7.8431372549019607E-2</v>
      </c>
      <c r="FI16" s="48">
        <f t="shared" si="53"/>
        <v>7.5163398692810454E-2</v>
      </c>
      <c r="FJ16" s="48">
        <f t="shared" ref="FJ16" si="54">SUM(FJ14:FJ15)</f>
        <v>6.535947712418301E-2</v>
      </c>
      <c r="FK16" s="48">
        <f t="shared" ref="FK16" si="55">SUM(FK14:FK15)</f>
        <v>7.0967741935483872E-2</v>
      </c>
      <c r="FL16" s="48">
        <f t="shared" ref="FL16" si="56">SUM(FL14:FL15)</f>
        <v>4.1935483870967738E-2</v>
      </c>
    </row>
    <row r="17" spans="1:146" ht="15.75" thickTop="1" x14ac:dyDescent="0.25"/>
    <row r="18" spans="1:146" x14ac:dyDescent="0.25">
      <c r="A18" s="15" t="s">
        <v>18</v>
      </c>
      <c r="BS18" t="s">
        <v>22</v>
      </c>
      <c r="BZ18" t="s">
        <v>22</v>
      </c>
      <c r="DY18" t="s">
        <v>22</v>
      </c>
    </row>
    <row r="19" spans="1:146" x14ac:dyDescent="0.25">
      <c r="A19" t="s">
        <v>15</v>
      </c>
      <c r="DW19" t="s">
        <v>44</v>
      </c>
    </row>
    <row r="20" spans="1:146" x14ac:dyDescent="0.25">
      <c r="A20" t="s">
        <v>131</v>
      </c>
      <c r="DW20" t="s">
        <v>42</v>
      </c>
    </row>
    <row r="21" spans="1:146" x14ac:dyDescent="0.25">
      <c r="A21" t="s">
        <v>16</v>
      </c>
      <c r="O21" t="s">
        <v>22</v>
      </c>
      <c r="S21" t="s">
        <v>22</v>
      </c>
      <c r="DW21" t="s">
        <v>43</v>
      </c>
    </row>
    <row r="22" spans="1:146" x14ac:dyDescent="0.25">
      <c r="A22" t="s">
        <v>17</v>
      </c>
      <c r="DW22" t="s">
        <v>45</v>
      </c>
    </row>
    <row r="23" spans="1:146" x14ac:dyDescent="0.25">
      <c r="BU23" t="s">
        <v>22</v>
      </c>
      <c r="EP23" t="s">
        <v>22</v>
      </c>
    </row>
    <row r="24" spans="1:146" x14ac:dyDescent="0.25">
      <c r="DW24" s="40" t="s">
        <v>128</v>
      </c>
      <c r="DX24" s="1"/>
      <c r="DY24" s="1"/>
      <c r="DZ24" s="1"/>
      <c r="EA24" s="1"/>
      <c r="EB24" s="1"/>
      <c r="EC24" s="1"/>
      <c r="ED24" s="1"/>
    </row>
    <row r="25" spans="1:146" x14ac:dyDescent="0.25">
      <c r="DW25" s="40" t="s">
        <v>129</v>
      </c>
      <c r="DX25" s="40"/>
      <c r="DY25" s="40"/>
      <c r="DZ25" s="40"/>
      <c r="EA25" s="40"/>
      <c r="EB25" s="40"/>
      <c r="EC25" s="40"/>
      <c r="ED25" s="40"/>
    </row>
    <row r="26" spans="1:146" x14ac:dyDescent="0.25">
      <c r="AB26" t="s">
        <v>22</v>
      </c>
      <c r="BT26" t="s">
        <v>22</v>
      </c>
    </row>
    <row r="30" spans="1:146" x14ac:dyDescent="0.25">
      <c r="BT30" t="s">
        <v>22</v>
      </c>
    </row>
    <row r="32" spans="1:146" x14ac:dyDescent="0.25">
      <c r="BP32" t="s">
        <v>22</v>
      </c>
    </row>
    <row r="35" spans="56:70" x14ac:dyDescent="0.25">
      <c r="BR35" t="s">
        <v>22</v>
      </c>
    </row>
    <row r="37" spans="56:70" x14ac:dyDescent="0.25">
      <c r="BD37" t="s">
        <v>22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Y5:FI5 FJ5:FL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692A-EAED-4B32-96E5-FCE6660F0B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Atvinnuleysi</vt:lpstr>
      <vt:lpstr>Sheet2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2021-06-28T09:56:25Z</dcterms:modified>
</cp:coreProperties>
</file>