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4FB09935-9F98-41B8-A07A-E3FFA7F823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X58" i="1"/>
  <c r="IY58" i="1"/>
  <c r="IZ58" i="1"/>
  <c r="IX75" i="1"/>
  <c r="IY75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6" i="3"/>
  <c r="IY16" i="3"/>
  <c r="IX16" i="3"/>
  <c r="IZ14" i="3"/>
  <c r="IY14" i="3"/>
  <c r="IX14" i="3"/>
  <c r="IZ10" i="3"/>
  <c r="IY10" i="3"/>
  <c r="IX10" i="3"/>
  <c r="IZ5" i="3"/>
  <c r="IY5" i="3"/>
  <c r="IX5" i="3"/>
  <c r="IR16" i="3"/>
  <c r="IQ16" i="3"/>
  <c r="IP16" i="3"/>
  <c r="IO16" i="3"/>
  <c r="IN16" i="3"/>
  <c r="IM16" i="3"/>
  <c r="IL16" i="3"/>
  <c r="IK16" i="3"/>
  <c r="IJ16" i="3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V15" i="3"/>
  <c r="IW5" i="3"/>
  <c r="IV5" i="3"/>
  <c r="IU5" i="3"/>
  <c r="IU23" i="1"/>
  <c r="IV23" i="1"/>
  <c r="IW23" i="1"/>
  <c r="IU9" i="1"/>
  <c r="IV9" i="1"/>
  <c r="IW9" i="1"/>
  <c r="IW10" i="3"/>
  <c r="IW14" i="3" s="1"/>
  <c r="IV10" i="3"/>
  <c r="IV14" i="3" s="1"/>
  <c r="IV16" i="3" s="1"/>
  <c r="IU10" i="3"/>
  <c r="IU14" i="3" s="1"/>
  <c r="IW15" i="3" l="1"/>
  <c r="IW16" i="3" s="1"/>
  <c r="IU15" i="3"/>
  <c r="IU16" i="3" s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5" i="3"/>
  <c r="IN14" i="3"/>
  <c r="IN15" i="3"/>
  <c r="IO14" i="3"/>
  <c r="IO15" i="3"/>
  <c r="IP14" i="3"/>
  <c r="IP15" i="3"/>
  <c r="IQ14" i="3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81" i="1"/>
  <c r="IF75" i="1"/>
  <c r="IF67" i="1"/>
  <c r="IF44" i="1"/>
  <c r="IF23" i="1"/>
  <c r="IF9" i="1"/>
  <c r="IF10" i="3"/>
  <c r="IF14" i="3" s="1"/>
  <c r="IT16" i="3" l="1"/>
  <c r="IS16" i="3"/>
  <c r="IE58" i="1"/>
  <c r="IE81" i="1"/>
  <c r="IE75" i="1"/>
  <c r="IE67" i="1"/>
  <c r="IE44" i="1"/>
  <c r="IE23" i="1"/>
  <c r="IE9" i="1"/>
  <c r="IE10" i="3"/>
  <c r="IE14" i="3" s="1"/>
  <c r="ID58" i="1" l="1"/>
  <c r="ID81" i="1"/>
  <c r="ID75" i="1"/>
  <c r="ID67" i="1"/>
  <c r="ID44" i="1"/>
  <c r="ID23" i="1"/>
  <c r="ID9" i="1"/>
  <c r="ID10" i="3"/>
  <c r="ID14" i="3" s="1"/>
  <c r="IC58" i="1" l="1"/>
  <c r="IC81" i="1"/>
  <c r="IC75" i="1"/>
  <c r="IC67" i="1"/>
  <c r="IC44" i="1"/>
  <c r="IC23" i="1"/>
  <c r="IC9" i="1"/>
  <c r="IC10" i="3"/>
  <c r="IC14" i="3" s="1"/>
  <c r="IB58" i="1" l="1"/>
  <c r="IB81" i="1"/>
  <c r="IB75" i="1"/>
  <c r="IB67" i="1"/>
  <c r="IB44" i="1"/>
  <c r="IB23" i="1"/>
  <c r="IB9" i="1"/>
  <c r="IB10" i="3"/>
  <c r="IB14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81" i="1"/>
  <c r="HY75" i="1"/>
  <c r="HY67" i="1"/>
  <c r="HY10" i="3"/>
  <c r="HY14" i="3" s="1"/>
  <c r="HY44" i="1"/>
  <c r="HY23" i="1"/>
  <c r="HY9" i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81" i="1"/>
  <c r="HR75" i="1"/>
  <c r="HR67" i="1"/>
  <c r="HR44" i="1"/>
  <c r="HR23" i="1"/>
  <c r="HR9" i="1"/>
  <c r="HR10" i="3"/>
  <c r="HR14" i="3" s="1"/>
  <c r="HQ58" i="1" l="1"/>
  <c r="HQ81" i="1"/>
  <c r="HQ75" i="1"/>
  <c r="HQ67" i="1"/>
  <c r="HQ44" i="1"/>
  <c r="HQ23" i="1"/>
  <c r="HQ9" i="1"/>
  <c r="HQ10" i="3"/>
  <c r="HQ14" i="3" s="1"/>
  <c r="HP58" i="1" l="1"/>
  <c r="HP81" i="1"/>
  <c r="HP75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81" i="1"/>
  <c r="HE75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81" i="1"/>
  <c r="GZ75" i="1"/>
  <c r="GZ67" i="1"/>
  <c r="GZ44" i="1"/>
  <c r="GZ23" i="1"/>
  <c r="GZ9" i="1"/>
  <c r="GZ10" i="3"/>
  <c r="GZ14" i="3" s="1"/>
  <c r="GY58" i="1" l="1"/>
  <c r="GY81" i="1"/>
  <c r="GY75" i="1"/>
  <c r="GY67" i="1"/>
  <c r="GY44" i="1"/>
  <c r="GY23" i="1"/>
  <c r="GY9" i="1"/>
  <c r="GY10" i="3"/>
  <c r="GY14" i="3" s="1"/>
  <c r="GX58" i="1" l="1"/>
  <c r="GX81" i="1"/>
  <c r="GX75" i="1"/>
  <c r="GX67" i="1"/>
  <c r="GX44" i="1"/>
  <c r="GX23" i="1"/>
  <c r="GX9" i="1"/>
  <c r="GX10" i="3"/>
  <c r="GX14" i="3" s="1"/>
  <c r="GW58" i="1" l="1"/>
  <c r="GW81" i="1"/>
  <c r="GW75" i="1"/>
  <c r="GW67" i="1"/>
  <c r="GW44" i="1"/>
  <c r="GW23" i="1"/>
  <c r="GW9" i="1"/>
  <c r="GW10" i="3" l="1"/>
  <c r="GW14" i="3" s="1"/>
  <c r="GV58" i="1" l="1"/>
  <c r="GV81" i="1"/>
  <c r="GV75" i="1"/>
  <c r="GV67" i="1"/>
  <c r="GV44" i="1"/>
  <c r="GV23" i="1"/>
  <c r="GV9" i="1"/>
  <c r="GV10" i="3"/>
  <c r="GV14" i="3" s="1"/>
  <c r="GU58" i="1" l="1"/>
  <c r="GU81" i="1"/>
  <c r="GU75" i="1"/>
  <c r="GU67" i="1"/>
  <c r="GU44" i="1"/>
  <c r="GU23" i="1"/>
  <c r="GU9" i="1"/>
  <c r="GU10" i="3"/>
  <c r="GU14" i="3" s="1"/>
  <c r="GT58" i="1" l="1"/>
  <c r="GT81" i="1"/>
  <c r="GT75" i="1"/>
  <c r="GT67" i="1"/>
  <c r="GT44" i="1"/>
  <c r="GT23" i="1"/>
  <c r="GT9" i="1"/>
  <c r="GT10" i="3" l="1"/>
  <c r="GT14" i="3" s="1"/>
  <c r="GS58" i="1" l="1"/>
  <c r="GS81" i="1"/>
  <c r="GS75" i="1"/>
  <c r="GS67" i="1"/>
  <c r="GS44" i="1"/>
  <c r="GS23" i="1"/>
  <c r="GS9" i="1"/>
  <c r="GS10" i="3"/>
  <c r="GS14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81" i="1"/>
  <c r="GN75" i="1"/>
  <c r="GN67" i="1"/>
  <c r="GN44" i="1"/>
  <c r="GN23" i="1"/>
  <c r="GN9" i="1"/>
  <c r="GN10" i="3"/>
  <c r="GN14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81" i="1" l="1"/>
  <c r="GE81" i="1"/>
  <c r="GD75" i="1"/>
  <c r="GE75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81" i="1" l="1"/>
  <c r="FU75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81" i="1"/>
  <c r="FP81" i="1"/>
  <c r="FO75" i="1"/>
  <c r="FP75" i="1"/>
  <c r="FO67" i="1"/>
  <c r="FP67" i="1"/>
  <c r="FO58" i="1"/>
  <c r="FP58" i="1"/>
  <c r="FP44" i="1"/>
  <c r="FO44" i="1"/>
  <c r="FO23" i="1"/>
  <c r="FP23" i="1"/>
  <c r="FO9" i="1"/>
  <c r="FP9" i="1"/>
  <c r="FM81" i="1"/>
  <c r="FN81" i="1"/>
  <c r="FM75" i="1"/>
  <c r="FN75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81" i="1"/>
  <c r="FL75" i="1"/>
  <c r="FL67" i="1"/>
  <c r="FL58" i="1"/>
  <c r="FL44" i="1"/>
  <c r="FL23" i="1"/>
  <c r="FL9" i="1"/>
  <c r="FL10" i="3"/>
  <c r="FL14" i="3" s="1"/>
  <c r="FJ81" i="1"/>
  <c r="FK81" i="1"/>
  <c r="FK75" i="1"/>
  <c r="FJ75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81" i="1"/>
  <c r="EZ75" i="1"/>
  <c r="EZ67" i="1"/>
  <c r="EZ58" i="1"/>
  <c r="EZ44" i="1"/>
  <c r="EZ23" i="1"/>
  <c r="EZ9" i="1"/>
  <c r="EZ10" i="3"/>
  <c r="EZ14" i="3" s="1"/>
  <c r="EY81" i="1"/>
  <c r="EY75" i="1"/>
  <c r="EY67" i="1"/>
  <c r="EY58" i="1"/>
  <c r="EY44" i="1"/>
  <c r="EY23" i="1"/>
  <c r="EY9" i="1"/>
  <c r="EY10" i="3"/>
  <c r="EY14" i="3" s="1"/>
  <c r="EX81" i="1"/>
  <c r="EX75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81" i="1"/>
  <c r="EU81" i="1"/>
  <c r="EV81" i="1"/>
  <c r="EW81" i="1"/>
  <c r="ET67" i="1"/>
  <c r="EU67" i="1"/>
  <c r="EV67" i="1"/>
  <c r="EW67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81" i="1"/>
  <c r="ES75" i="1"/>
  <c r="ES67" i="1"/>
  <c r="ES58" i="1"/>
  <c r="ES44" i="1"/>
  <c r="ES23" i="1"/>
  <c r="ES9" i="1"/>
  <c r="ER10" i="3"/>
  <c r="ER14" i="3" s="1"/>
  <c r="ER67" i="1"/>
  <c r="ER81" i="1"/>
  <c r="ER75" i="1"/>
  <c r="ER58" i="1"/>
  <c r="ER44" i="1"/>
  <c r="ER23" i="1"/>
  <c r="ER9" i="1"/>
  <c r="EQ10" i="3"/>
  <c r="EQ14" i="3" s="1"/>
  <c r="EQ81" i="1"/>
  <c r="EQ75" i="1"/>
  <c r="EQ67" i="1"/>
  <c r="EQ58" i="1"/>
  <c r="EQ44" i="1"/>
  <c r="EQ23" i="1"/>
  <c r="EQ9" i="1"/>
  <c r="EP10" i="3"/>
  <c r="EP14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10" i="3"/>
  <c r="EO14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</calcChain>
</file>

<file path=xl/sharedStrings.xml><?xml version="1.0" encoding="utf-8"?>
<sst xmlns="http://schemas.openxmlformats.org/spreadsheetml/2006/main" count="416" uniqueCount="233">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</sst>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6" xfId="0" applyFont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624824992691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Atvinnuleysi!$B$14:$IZ$14</c:f>
              <c:numCache>
                <c:formatCode>0.0%</c:formatCode>
                <c:ptCount val="259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0.10248681235870384</c:v>
                </c:pt>
                <c:pt idx="252">
                  <c:v>9.0015128593040852E-2</c:v>
                </c:pt>
                <c:pt idx="253">
                  <c:v>9.3040847201210281E-2</c:v>
                </c:pt>
                <c:pt idx="254">
                  <c:v>8.185840707964602E-2</c:v>
                </c:pt>
                <c:pt idx="255">
                  <c:v>7.8171091445427734E-2</c:v>
                </c:pt>
                <c:pt idx="256">
                  <c:v>6.9321533923303841E-2</c:v>
                </c:pt>
                <c:pt idx="257">
                  <c:v>7.0796460176991149E-2</c:v>
                </c:pt>
                <c:pt idx="258">
                  <c:v>5.9734513274336286E-2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238125</xdr:colOff>
      <xdr:row>20</xdr:row>
      <xdr:rowOff>152399</xdr:rowOff>
    </xdr:from>
    <xdr:to>
      <xdr:col>259</xdr:col>
      <xdr:colOff>457201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52.5703125" style="1" customWidth="1"/>
    <col min="2" max="133" width="9.140625" style="1"/>
    <col min="134" max="134" width="8" style="1" customWidth="1"/>
    <col min="135" max="221" width="9.140625" style="1"/>
    <col min="223" max="16384" width="9.140625" style="1"/>
  </cols>
  <sheetData>
    <row r="1" spans="1:280" ht="15.75" thickBot="1" x14ac:dyDescent="0.3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.75" thickTop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25">
      <c r="A5" s="1" t="s">
        <v>228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80" s="4" customFormat="1" x14ac:dyDescent="0.25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  <c r="IU7" s="4">
        <v>73</v>
      </c>
      <c r="IV7" s="4">
        <v>68</v>
      </c>
      <c r="IW7" s="4">
        <v>65</v>
      </c>
      <c r="IX7" s="4">
        <v>55</v>
      </c>
      <c r="IY7" s="4">
        <v>51</v>
      </c>
      <c r="IZ7" s="4">
        <v>41</v>
      </c>
    </row>
    <row r="8" spans="1:280" s="4" customFormat="1" x14ac:dyDescent="0.25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  <c r="IU8" s="4">
        <v>50</v>
      </c>
      <c r="IV8" s="4">
        <v>43</v>
      </c>
      <c r="IW8" s="4">
        <v>41</v>
      </c>
      <c r="IX8" s="4">
        <v>39</v>
      </c>
      <c r="IY8" s="4">
        <v>45</v>
      </c>
      <c r="IZ8" s="4">
        <v>40</v>
      </c>
    </row>
    <row r="9" spans="1:280" ht="15.75" thickBot="1" x14ac:dyDescent="0.3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 t="shared" ref="IE9:IT9" si="17">SUM(IE7:IE8)</f>
        <v>46</v>
      </c>
      <c r="IF9" s="61">
        <f t="shared" si="17"/>
        <v>61</v>
      </c>
      <c r="IG9" s="61">
        <f t="shared" si="17"/>
        <v>81</v>
      </c>
      <c r="IH9" s="61">
        <f t="shared" si="17"/>
        <v>68</v>
      </c>
      <c r="II9" s="61">
        <f t="shared" si="17"/>
        <v>89</v>
      </c>
      <c r="IJ9" s="61">
        <f t="shared" si="17"/>
        <v>109</v>
      </c>
      <c r="IK9" s="61">
        <f t="shared" si="17"/>
        <v>108</v>
      </c>
      <c r="IL9" s="61">
        <f t="shared" si="17"/>
        <v>98</v>
      </c>
      <c r="IM9" s="61">
        <f t="shared" si="17"/>
        <v>100</v>
      </c>
      <c r="IN9" s="61">
        <f t="shared" si="17"/>
        <v>102</v>
      </c>
      <c r="IO9" s="61">
        <f t="shared" si="17"/>
        <v>95</v>
      </c>
      <c r="IP9" s="61">
        <f t="shared" si="17"/>
        <v>112</v>
      </c>
      <c r="IQ9" s="61">
        <f t="shared" si="17"/>
        <v>133</v>
      </c>
      <c r="IR9" s="61">
        <f t="shared" si="17"/>
        <v>139</v>
      </c>
      <c r="IS9" s="61">
        <f t="shared" si="17"/>
        <v>136</v>
      </c>
      <c r="IT9" s="61">
        <f t="shared" si="17"/>
        <v>119</v>
      </c>
      <c r="IU9" s="61">
        <f>SUM(IU7:IU8)</f>
        <v>123</v>
      </c>
      <c r="IV9" s="61">
        <f>SUM(IV7:IV8)</f>
        <v>111</v>
      </c>
      <c r="IW9" s="61">
        <f>SUM(IW7:IW8)</f>
        <v>106</v>
      </c>
      <c r="IX9" s="61">
        <f>SUM(IX7:IX8)</f>
        <v>94</v>
      </c>
      <c r="IY9" s="61">
        <f>SUM(IY7:IY8)</f>
        <v>96</v>
      </c>
      <c r="IZ9" s="61">
        <f>SUM(IZ7:IZ8)</f>
        <v>81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80" x14ac:dyDescent="0.25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  <c r="IU12" s="1">
        <v>7</v>
      </c>
      <c r="IV12" s="1">
        <v>4</v>
      </c>
      <c r="IW12" s="1">
        <v>3</v>
      </c>
      <c r="IX12" s="1">
        <v>3</v>
      </c>
      <c r="IY12" s="1">
        <v>3</v>
      </c>
      <c r="IZ12" s="1">
        <v>4</v>
      </c>
    </row>
    <row r="13" spans="1:280" x14ac:dyDescent="0.25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  <c r="IU13" s="1">
        <v>11</v>
      </c>
      <c r="IV13" s="1">
        <v>9</v>
      </c>
      <c r="IW13" s="1">
        <v>8</v>
      </c>
      <c r="IX13" s="1">
        <v>8</v>
      </c>
      <c r="IY13" s="1">
        <v>7</v>
      </c>
      <c r="IZ13" s="1">
        <v>6</v>
      </c>
    </row>
    <row r="14" spans="1:280" x14ac:dyDescent="0.25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  <c r="IU14" s="1">
        <v>20</v>
      </c>
      <c r="IV14" s="1">
        <v>20</v>
      </c>
      <c r="IW14" s="1">
        <v>19</v>
      </c>
      <c r="IX14" s="1">
        <v>17</v>
      </c>
      <c r="IY14" s="1">
        <v>15</v>
      </c>
      <c r="IZ14" s="1">
        <v>16</v>
      </c>
    </row>
    <row r="15" spans="1:280" x14ac:dyDescent="0.25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  <c r="IU15" s="1">
        <v>18</v>
      </c>
      <c r="IV15" s="1">
        <v>19</v>
      </c>
      <c r="IW15" s="1">
        <v>21</v>
      </c>
      <c r="IX15" s="1">
        <v>20</v>
      </c>
      <c r="IY15" s="1">
        <v>13</v>
      </c>
      <c r="IZ15" s="1">
        <v>12</v>
      </c>
    </row>
    <row r="16" spans="1:280" x14ac:dyDescent="0.25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  <c r="IU16" s="1">
        <v>16</v>
      </c>
      <c r="IV16" s="1">
        <v>14</v>
      </c>
      <c r="IW16" s="1">
        <v>9</v>
      </c>
      <c r="IX16" s="1">
        <v>10</v>
      </c>
      <c r="IY16" s="1">
        <v>12</v>
      </c>
      <c r="IZ16" s="1">
        <v>10</v>
      </c>
    </row>
    <row r="17" spans="1:260" x14ac:dyDescent="0.25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  <c r="IU17" s="1">
        <v>5</v>
      </c>
      <c r="IV17" s="1">
        <v>3</v>
      </c>
      <c r="IW17" s="1">
        <v>5</v>
      </c>
      <c r="IX17" s="1">
        <v>5</v>
      </c>
      <c r="IY17" s="1">
        <v>5</v>
      </c>
      <c r="IZ17" s="1">
        <v>3</v>
      </c>
    </row>
    <row r="18" spans="1:260" x14ac:dyDescent="0.25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  <c r="IU18" s="1">
        <v>11</v>
      </c>
      <c r="IV18" s="1">
        <v>10</v>
      </c>
      <c r="IW18" s="1">
        <v>8</v>
      </c>
      <c r="IX18" s="1">
        <v>3</v>
      </c>
      <c r="IY18" s="1">
        <v>6</v>
      </c>
      <c r="IZ18" s="1">
        <v>4</v>
      </c>
    </row>
    <row r="19" spans="1:260" x14ac:dyDescent="0.25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  <c r="IU19" s="1">
        <v>15</v>
      </c>
      <c r="IV19" s="1">
        <v>13</v>
      </c>
      <c r="IW19" s="1">
        <v>11</v>
      </c>
      <c r="IX19" s="1">
        <v>8</v>
      </c>
      <c r="IY19" s="1">
        <v>11</v>
      </c>
      <c r="IZ19" s="1">
        <v>8</v>
      </c>
    </row>
    <row r="20" spans="1:260" x14ac:dyDescent="0.25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  <c r="IU20" s="1">
        <v>13</v>
      </c>
      <c r="IV20" s="1">
        <v>13</v>
      </c>
      <c r="IW20" s="1">
        <v>14</v>
      </c>
      <c r="IX20" s="1">
        <v>12</v>
      </c>
      <c r="IY20" s="1">
        <v>13</v>
      </c>
      <c r="IZ20" s="1">
        <v>10</v>
      </c>
    </row>
    <row r="21" spans="1:260" x14ac:dyDescent="0.25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  <c r="IU21" s="1">
        <v>6</v>
      </c>
      <c r="IV21" s="1">
        <v>5</v>
      </c>
      <c r="IW21" s="1">
        <v>6</v>
      </c>
      <c r="IX21" s="1">
        <v>6</v>
      </c>
      <c r="IY21" s="1">
        <v>9</v>
      </c>
      <c r="IZ21" s="1">
        <v>6</v>
      </c>
    </row>
    <row r="22" spans="1:260" x14ac:dyDescent="0.25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  <c r="IU22" s="1">
        <v>1</v>
      </c>
      <c r="IV22" s="1">
        <v>1</v>
      </c>
      <c r="IW22" s="1">
        <v>2</v>
      </c>
      <c r="IX22" s="1">
        <v>2</v>
      </c>
      <c r="IY22" s="1">
        <v>2</v>
      </c>
      <c r="IZ22" s="1">
        <v>2</v>
      </c>
    </row>
    <row r="23" spans="1:260" ht="15.75" thickBot="1" x14ac:dyDescent="0.3">
      <c r="A23" s="31" t="s">
        <v>37</v>
      </c>
      <c r="B23" s="31">
        <f t="shared" ref="B23:AG23" si="18">SUM(B12:B22)</f>
        <v>15</v>
      </c>
      <c r="C23" s="31">
        <f t="shared" si="18"/>
        <v>13</v>
      </c>
      <c r="D23" s="31">
        <f t="shared" si="18"/>
        <v>13</v>
      </c>
      <c r="E23" s="31">
        <f t="shared" si="18"/>
        <v>14</v>
      </c>
      <c r="F23" s="31">
        <f t="shared" si="18"/>
        <v>9</v>
      </c>
      <c r="G23" s="31">
        <f t="shared" si="18"/>
        <v>5</v>
      </c>
      <c r="H23" s="31">
        <f t="shared" si="18"/>
        <v>6</v>
      </c>
      <c r="I23" s="31">
        <f t="shared" si="18"/>
        <v>4</v>
      </c>
      <c r="J23" s="31">
        <f t="shared" si="18"/>
        <v>6</v>
      </c>
      <c r="K23" s="31">
        <f t="shared" si="18"/>
        <v>4</v>
      </c>
      <c r="L23" s="31">
        <f t="shared" si="18"/>
        <v>8</v>
      </c>
      <c r="M23" s="31">
        <f t="shared" si="18"/>
        <v>2</v>
      </c>
      <c r="N23" s="31">
        <f t="shared" si="18"/>
        <v>4</v>
      </c>
      <c r="O23" s="31">
        <f t="shared" si="18"/>
        <v>7</v>
      </c>
      <c r="P23" s="31">
        <f t="shared" si="18"/>
        <v>5</v>
      </c>
      <c r="Q23" s="31">
        <f t="shared" si="18"/>
        <v>5</v>
      </c>
      <c r="R23" s="31">
        <f t="shared" si="18"/>
        <v>8</v>
      </c>
      <c r="S23" s="31">
        <f t="shared" si="18"/>
        <v>7</v>
      </c>
      <c r="T23" s="31">
        <f t="shared" si="18"/>
        <v>8</v>
      </c>
      <c r="U23" s="31">
        <f t="shared" si="18"/>
        <v>6</v>
      </c>
      <c r="V23" s="31">
        <f t="shared" si="18"/>
        <v>7</v>
      </c>
      <c r="W23" s="31">
        <f t="shared" si="18"/>
        <v>8</v>
      </c>
      <c r="X23" s="31">
        <f t="shared" si="18"/>
        <v>9</v>
      </c>
      <c r="Y23" s="31">
        <f t="shared" si="18"/>
        <v>8</v>
      </c>
      <c r="Z23" s="31">
        <f t="shared" si="18"/>
        <v>7</v>
      </c>
      <c r="AA23" s="31">
        <f t="shared" si="18"/>
        <v>5</v>
      </c>
      <c r="AB23" s="31">
        <f t="shared" si="18"/>
        <v>7</v>
      </c>
      <c r="AC23" s="31">
        <f t="shared" si="18"/>
        <v>6</v>
      </c>
      <c r="AD23" s="31">
        <f t="shared" si="18"/>
        <v>8</v>
      </c>
      <c r="AE23" s="31">
        <f t="shared" si="18"/>
        <v>9</v>
      </c>
      <c r="AF23" s="31">
        <f t="shared" si="18"/>
        <v>14</v>
      </c>
      <c r="AG23" s="31">
        <f t="shared" si="18"/>
        <v>15</v>
      </c>
      <c r="AH23" s="31">
        <f t="shared" ref="AH23:BM23" si="19">SUM(AH12:AH22)</f>
        <v>20</v>
      </c>
      <c r="AI23" s="31">
        <f t="shared" si="19"/>
        <v>25</v>
      </c>
      <c r="AJ23" s="31">
        <f t="shared" si="19"/>
        <v>31</v>
      </c>
      <c r="AK23" s="31">
        <f t="shared" si="19"/>
        <v>37</v>
      </c>
      <c r="AL23" s="31">
        <f t="shared" si="19"/>
        <v>34</v>
      </c>
      <c r="AM23" s="31">
        <f t="shared" si="19"/>
        <v>34</v>
      </c>
      <c r="AN23" s="31">
        <f t="shared" si="19"/>
        <v>31</v>
      </c>
      <c r="AO23" s="31">
        <f t="shared" si="19"/>
        <v>26</v>
      </c>
      <c r="AP23" s="31">
        <f t="shared" si="19"/>
        <v>24</v>
      </c>
      <c r="AQ23" s="31">
        <f t="shared" si="19"/>
        <v>25</v>
      </c>
      <c r="AR23" s="31">
        <f t="shared" si="19"/>
        <v>18</v>
      </c>
      <c r="AS23" s="31">
        <f t="shared" si="19"/>
        <v>20</v>
      </c>
      <c r="AT23" s="31">
        <f t="shared" si="19"/>
        <v>15</v>
      </c>
      <c r="AU23" s="31">
        <f t="shared" si="19"/>
        <v>24</v>
      </c>
      <c r="AV23" s="31">
        <f t="shared" si="19"/>
        <v>33</v>
      </c>
      <c r="AW23" s="31">
        <f t="shared" si="19"/>
        <v>30</v>
      </c>
      <c r="AX23" s="31">
        <f t="shared" si="19"/>
        <v>38</v>
      </c>
      <c r="AY23" s="31">
        <f t="shared" si="19"/>
        <v>27</v>
      </c>
      <c r="AZ23" s="31">
        <f t="shared" si="19"/>
        <v>22</v>
      </c>
      <c r="BA23" s="31">
        <f t="shared" si="19"/>
        <v>16</v>
      </c>
      <c r="BB23" s="31">
        <f t="shared" si="19"/>
        <v>20</v>
      </c>
      <c r="BC23" s="31">
        <f t="shared" si="19"/>
        <v>19</v>
      </c>
      <c r="BD23" s="31">
        <f t="shared" si="19"/>
        <v>18</v>
      </c>
      <c r="BE23" s="31">
        <f t="shared" si="19"/>
        <v>13</v>
      </c>
      <c r="BF23" s="31">
        <f t="shared" si="19"/>
        <v>15</v>
      </c>
      <c r="BG23" s="31">
        <f t="shared" si="19"/>
        <v>15</v>
      </c>
      <c r="BH23" s="31">
        <f t="shared" si="19"/>
        <v>19</v>
      </c>
      <c r="BI23" s="31">
        <f t="shared" si="19"/>
        <v>24</v>
      </c>
      <c r="BJ23" s="31">
        <f t="shared" si="19"/>
        <v>22</v>
      </c>
      <c r="BK23" s="31">
        <f t="shared" si="19"/>
        <v>17</v>
      </c>
      <c r="BL23" s="31">
        <f t="shared" si="19"/>
        <v>16</v>
      </c>
      <c r="BM23" s="31">
        <f t="shared" si="19"/>
        <v>16</v>
      </c>
      <c r="BN23" s="31">
        <f t="shared" ref="BN23:CS23" si="20">SUM(BN12:BN22)</f>
        <v>17</v>
      </c>
      <c r="BO23" s="31">
        <f t="shared" si="20"/>
        <v>16</v>
      </c>
      <c r="BP23" s="31">
        <f t="shared" si="20"/>
        <v>16</v>
      </c>
      <c r="BQ23" s="31">
        <f t="shared" si="20"/>
        <v>14</v>
      </c>
      <c r="BR23" s="31">
        <f t="shared" si="20"/>
        <v>15</v>
      </c>
      <c r="BS23" s="31">
        <f t="shared" si="20"/>
        <v>16</v>
      </c>
      <c r="BT23" s="31">
        <f t="shared" si="20"/>
        <v>16</v>
      </c>
      <c r="BU23" s="31">
        <f t="shared" si="20"/>
        <v>22</v>
      </c>
      <c r="BV23" s="31">
        <f t="shared" si="20"/>
        <v>19</v>
      </c>
      <c r="BW23" s="31">
        <f t="shared" si="20"/>
        <v>18</v>
      </c>
      <c r="BX23" s="31">
        <f t="shared" si="20"/>
        <v>16</v>
      </c>
      <c r="BY23" s="31">
        <f t="shared" si="20"/>
        <v>10</v>
      </c>
      <c r="BZ23" s="31">
        <f t="shared" si="20"/>
        <v>11</v>
      </c>
      <c r="CA23" s="31">
        <f t="shared" si="20"/>
        <v>10</v>
      </c>
      <c r="CB23" s="31">
        <f t="shared" si="20"/>
        <v>10</v>
      </c>
      <c r="CC23" s="31">
        <f t="shared" si="20"/>
        <v>8</v>
      </c>
      <c r="CD23" s="31">
        <f t="shared" si="20"/>
        <v>10</v>
      </c>
      <c r="CE23" s="31">
        <f t="shared" si="20"/>
        <v>12</v>
      </c>
      <c r="CF23" s="31">
        <f t="shared" si="20"/>
        <v>13</v>
      </c>
      <c r="CG23" s="31">
        <f t="shared" si="20"/>
        <v>27</v>
      </c>
      <c r="CH23" s="31">
        <f t="shared" si="20"/>
        <v>28</v>
      </c>
      <c r="CI23" s="31">
        <f t="shared" si="20"/>
        <v>28</v>
      </c>
      <c r="CJ23" s="31">
        <f t="shared" si="20"/>
        <v>28</v>
      </c>
      <c r="CK23" s="31">
        <f t="shared" si="20"/>
        <v>28</v>
      </c>
      <c r="CL23" s="31">
        <f t="shared" si="20"/>
        <v>27</v>
      </c>
      <c r="CM23" s="31">
        <f t="shared" si="20"/>
        <v>21</v>
      </c>
      <c r="CN23" s="31">
        <f t="shared" si="20"/>
        <v>25</v>
      </c>
      <c r="CO23" s="31">
        <f t="shared" si="20"/>
        <v>25</v>
      </c>
      <c r="CP23" s="31">
        <f t="shared" si="20"/>
        <v>25</v>
      </c>
      <c r="CQ23" s="31">
        <f t="shared" si="20"/>
        <v>30</v>
      </c>
      <c r="CR23" s="31">
        <f t="shared" si="20"/>
        <v>30</v>
      </c>
      <c r="CS23" s="31">
        <f t="shared" si="20"/>
        <v>52</v>
      </c>
      <c r="CT23" s="31">
        <f t="shared" ref="CT23:DY23" si="21">SUM(CT12:CT22)</f>
        <v>38</v>
      </c>
      <c r="CU23" s="31">
        <f t="shared" si="21"/>
        <v>25</v>
      </c>
      <c r="CV23" s="31">
        <f t="shared" si="21"/>
        <v>22</v>
      </c>
      <c r="CW23" s="31">
        <f t="shared" si="21"/>
        <v>20</v>
      </c>
      <c r="CX23" s="31">
        <f t="shared" si="21"/>
        <v>14</v>
      </c>
      <c r="CY23" s="31">
        <f t="shared" si="21"/>
        <v>14</v>
      </c>
      <c r="CZ23" s="31">
        <f t="shared" si="21"/>
        <v>20</v>
      </c>
      <c r="DA23" s="31">
        <f t="shared" si="21"/>
        <v>30</v>
      </c>
      <c r="DB23" s="31">
        <f t="shared" si="21"/>
        <v>47</v>
      </c>
      <c r="DC23" s="31">
        <f t="shared" si="21"/>
        <v>58</v>
      </c>
      <c r="DD23" s="31">
        <f t="shared" si="21"/>
        <v>77</v>
      </c>
      <c r="DE23" s="31">
        <f t="shared" si="21"/>
        <v>96</v>
      </c>
      <c r="DF23" s="30">
        <f t="shared" si="21"/>
        <v>95</v>
      </c>
      <c r="DG23" s="30">
        <f t="shared" si="21"/>
        <v>106</v>
      </c>
      <c r="DH23" s="30">
        <f t="shared" si="21"/>
        <v>102</v>
      </c>
      <c r="DI23" s="30">
        <f t="shared" si="21"/>
        <v>85</v>
      </c>
      <c r="DJ23" s="30">
        <f t="shared" si="21"/>
        <v>71</v>
      </c>
      <c r="DK23" s="30">
        <f t="shared" si="21"/>
        <v>70</v>
      </c>
      <c r="DL23" s="30">
        <f t="shared" si="21"/>
        <v>76</v>
      </c>
      <c r="DM23" s="30">
        <f t="shared" si="21"/>
        <v>73</v>
      </c>
      <c r="DN23" s="30">
        <f t="shared" si="21"/>
        <v>72</v>
      </c>
      <c r="DO23" s="30">
        <f t="shared" si="21"/>
        <v>74</v>
      </c>
      <c r="DP23" s="30">
        <f t="shared" si="21"/>
        <v>87</v>
      </c>
      <c r="DQ23" s="30">
        <f t="shared" si="21"/>
        <v>100</v>
      </c>
      <c r="DR23" s="30">
        <f t="shared" si="21"/>
        <v>96</v>
      </c>
      <c r="DS23" s="30">
        <f t="shared" si="21"/>
        <v>96</v>
      </c>
      <c r="DT23" s="30">
        <f t="shared" si="21"/>
        <v>99</v>
      </c>
      <c r="DU23" s="30">
        <f t="shared" si="21"/>
        <v>76</v>
      </c>
      <c r="DV23" s="30">
        <f t="shared" si="21"/>
        <v>71</v>
      </c>
      <c r="DW23" s="30">
        <f t="shared" si="21"/>
        <v>75</v>
      </c>
      <c r="DX23" s="30">
        <f t="shared" si="21"/>
        <v>69</v>
      </c>
      <c r="DY23" s="30">
        <f t="shared" si="21"/>
        <v>72</v>
      </c>
      <c r="DZ23" s="30">
        <f t="shared" ref="DZ23:EN23" si="22">SUM(DZ12:DZ22)</f>
        <v>74</v>
      </c>
      <c r="EA23" s="30">
        <f t="shared" si="22"/>
        <v>79</v>
      </c>
      <c r="EB23" s="30">
        <f t="shared" si="22"/>
        <v>99</v>
      </c>
      <c r="EC23" s="30">
        <f t="shared" si="22"/>
        <v>119</v>
      </c>
      <c r="ED23" s="57">
        <f t="shared" si="22"/>
        <v>117</v>
      </c>
      <c r="EE23" s="31">
        <f t="shared" si="22"/>
        <v>114</v>
      </c>
      <c r="EF23" s="31">
        <f t="shared" si="22"/>
        <v>96</v>
      </c>
      <c r="EG23" s="31">
        <f t="shared" si="22"/>
        <v>79</v>
      </c>
      <c r="EH23" s="31">
        <f t="shared" si="22"/>
        <v>70</v>
      </c>
      <c r="EI23" s="31">
        <f t="shared" si="22"/>
        <v>64</v>
      </c>
      <c r="EJ23" s="31">
        <f t="shared" si="22"/>
        <v>55</v>
      </c>
      <c r="EK23" s="31">
        <f t="shared" si="22"/>
        <v>58</v>
      </c>
      <c r="EL23" s="31">
        <f t="shared" si="22"/>
        <v>66</v>
      </c>
      <c r="EM23" s="31">
        <f t="shared" si="22"/>
        <v>66</v>
      </c>
      <c r="EN23" s="31">
        <f t="shared" si="22"/>
        <v>84</v>
      </c>
      <c r="EO23" s="61">
        <f t="shared" ref="EO23:EW23" si="23">SUM(EO12:EO22)</f>
        <v>82</v>
      </c>
      <c r="EP23" s="61">
        <f t="shared" si="23"/>
        <v>78</v>
      </c>
      <c r="EQ23" s="61">
        <f t="shared" si="23"/>
        <v>81</v>
      </c>
      <c r="ER23" s="61">
        <f t="shared" si="23"/>
        <v>74</v>
      </c>
      <c r="ES23" s="61">
        <f t="shared" si="23"/>
        <v>56</v>
      </c>
      <c r="ET23" s="61">
        <f t="shared" si="23"/>
        <v>42</v>
      </c>
      <c r="EU23" s="61">
        <f t="shared" si="23"/>
        <v>40</v>
      </c>
      <c r="EV23" s="61">
        <f t="shared" si="23"/>
        <v>41</v>
      </c>
      <c r="EW23" s="61">
        <f t="shared" si="23"/>
        <v>43</v>
      </c>
      <c r="EX23" s="61">
        <f t="shared" ref="EX23:FI23" si="24">SUM(EX12:EX22)</f>
        <v>45</v>
      </c>
      <c r="EY23" s="61">
        <f t="shared" si="24"/>
        <v>46</v>
      </c>
      <c r="EZ23" s="61">
        <f t="shared" si="24"/>
        <v>57</v>
      </c>
      <c r="FA23" s="61">
        <f t="shared" si="24"/>
        <v>62</v>
      </c>
      <c r="FB23" s="61">
        <f t="shared" si="24"/>
        <v>51</v>
      </c>
      <c r="FC23" s="61">
        <f t="shared" si="24"/>
        <v>55</v>
      </c>
      <c r="FD23" s="61">
        <f t="shared" si="24"/>
        <v>51</v>
      </c>
      <c r="FE23" s="61">
        <f t="shared" si="24"/>
        <v>47</v>
      </c>
      <c r="FF23" s="61">
        <f t="shared" si="24"/>
        <v>40</v>
      </c>
      <c r="FG23" s="61">
        <f t="shared" si="24"/>
        <v>36</v>
      </c>
      <c r="FH23" s="61">
        <f t="shared" si="24"/>
        <v>34</v>
      </c>
      <c r="FI23" s="61">
        <f t="shared" si="24"/>
        <v>34</v>
      </c>
      <c r="FJ23" s="61">
        <f t="shared" ref="FJ23:FP23" si="25">SUM(FJ12:FJ22)</f>
        <v>33</v>
      </c>
      <c r="FK23" s="61">
        <f t="shared" si="25"/>
        <v>38</v>
      </c>
      <c r="FL23" s="61">
        <f t="shared" si="25"/>
        <v>48</v>
      </c>
      <c r="FM23" s="61">
        <f t="shared" si="25"/>
        <v>50</v>
      </c>
      <c r="FN23" s="61">
        <f t="shared" si="25"/>
        <v>58</v>
      </c>
      <c r="FO23" s="61">
        <f t="shared" si="25"/>
        <v>52</v>
      </c>
      <c r="FP23" s="61">
        <f t="shared" si="25"/>
        <v>45</v>
      </c>
      <c r="FQ23" s="61">
        <f t="shared" ref="FQ23:GC23" si="26">SUM(FQ12:FQ22)</f>
        <v>35</v>
      </c>
      <c r="FR23" s="61">
        <f t="shared" si="26"/>
        <v>32</v>
      </c>
      <c r="FS23" s="61">
        <f t="shared" si="26"/>
        <v>26</v>
      </c>
      <c r="FT23" s="61">
        <f t="shared" si="26"/>
        <v>23</v>
      </c>
      <c r="FU23" s="61">
        <f t="shared" si="26"/>
        <v>21</v>
      </c>
      <c r="FV23" s="61">
        <f t="shared" si="26"/>
        <v>25</v>
      </c>
      <c r="FW23" s="61">
        <f t="shared" si="26"/>
        <v>25</v>
      </c>
      <c r="FX23" s="61">
        <f t="shared" si="26"/>
        <v>33</v>
      </c>
      <c r="FY23" s="61">
        <f t="shared" si="26"/>
        <v>31</v>
      </c>
      <c r="FZ23" s="61">
        <f t="shared" si="26"/>
        <v>32</v>
      </c>
      <c r="GA23" s="61">
        <f t="shared" si="26"/>
        <v>34</v>
      </c>
      <c r="GB23" s="61">
        <f t="shared" si="26"/>
        <v>32</v>
      </c>
      <c r="GC23" s="61">
        <f t="shared" si="26"/>
        <v>27</v>
      </c>
      <c r="GD23" s="61">
        <f>SUM(GD13:GD22)</f>
        <v>24</v>
      </c>
      <c r="GE23" s="61">
        <f>SUM(GE13:GE22)</f>
        <v>21</v>
      </c>
      <c r="GF23" s="31">
        <f t="shared" ref="GF23:GK23" si="27">SUM(GF12:GF22)</f>
        <v>21</v>
      </c>
      <c r="GG23" s="31">
        <f t="shared" si="27"/>
        <v>22</v>
      </c>
      <c r="GH23" s="31">
        <f t="shared" si="27"/>
        <v>23</v>
      </c>
      <c r="GI23" s="31">
        <f t="shared" si="27"/>
        <v>24</v>
      </c>
      <c r="GJ23" s="31">
        <f t="shared" si="27"/>
        <v>25</v>
      </c>
      <c r="GK23" s="31">
        <f t="shared" si="27"/>
        <v>24</v>
      </c>
      <c r="GL23" s="61">
        <f t="shared" ref="GL23:GR23" si="28">SUM(GL12:GL22)</f>
        <v>23</v>
      </c>
      <c r="GM23" s="61">
        <f t="shared" si="28"/>
        <v>19</v>
      </c>
      <c r="GN23" s="61">
        <f t="shared" si="28"/>
        <v>19</v>
      </c>
      <c r="GO23" s="61">
        <f t="shared" si="28"/>
        <v>22</v>
      </c>
      <c r="GP23" s="61">
        <f t="shared" si="28"/>
        <v>19</v>
      </c>
      <c r="GQ23" s="61">
        <f t="shared" si="28"/>
        <v>18</v>
      </c>
      <c r="GR23" s="61">
        <f t="shared" si="28"/>
        <v>13</v>
      </c>
      <c r="GS23" s="61">
        <f t="shared" ref="GS23:GX23" si="29">SUM(GS12:GS22)</f>
        <v>15</v>
      </c>
      <c r="GT23" s="61">
        <f t="shared" si="29"/>
        <v>17</v>
      </c>
      <c r="GU23" s="61">
        <f t="shared" si="29"/>
        <v>27</v>
      </c>
      <c r="GV23" s="61">
        <f t="shared" si="29"/>
        <v>42</v>
      </c>
      <c r="GW23" s="61">
        <f t="shared" si="29"/>
        <v>85</v>
      </c>
      <c r="GX23" s="61">
        <f t="shared" si="29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30">SUM(HF13:HF22)</f>
        <v>31</v>
      </c>
      <c r="HG23" s="61">
        <f t="shared" si="30"/>
        <v>36</v>
      </c>
      <c r="HH23" s="61">
        <f t="shared" si="30"/>
        <v>40</v>
      </c>
      <c r="HI23" s="61">
        <f t="shared" si="30"/>
        <v>54</v>
      </c>
      <c r="HJ23" s="61">
        <f t="shared" si="30"/>
        <v>40</v>
      </c>
      <c r="HK23" s="61">
        <f t="shared" si="30"/>
        <v>48</v>
      </c>
      <c r="HL23" s="61">
        <f t="shared" ref="HL23:HQ23" si="31">SUM(HL12:HL22)</f>
        <v>45</v>
      </c>
      <c r="HM23" s="61">
        <f t="shared" si="31"/>
        <v>45</v>
      </c>
      <c r="HN23" s="66">
        <f t="shared" si="31"/>
        <v>48</v>
      </c>
      <c r="HO23" s="31">
        <f t="shared" si="31"/>
        <v>46</v>
      </c>
      <c r="HP23" s="61">
        <f t="shared" si="31"/>
        <v>42</v>
      </c>
      <c r="HQ23" s="61">
        <f t="shared" si="31"/>
        <v>40</v>
      </c>
      <c r="HR23" s="61">
        <f>SUM(HR12:HR22)</f>
        <v>39</v>
      </c>
      <c r="HS23" s="61">
        <f t="shared" ref="HS23:HX23" si="32">SUM(HS13:HS22)</f>
        <v>44</v>
      </c>
      <c r="HT23" s="61">
        <f t="shared" si="32"/>
        <v>55</v>
      </c>
      <c r="HU23" s="31">
        <f t="shared" si="32"/>
        <v>51</v>
      </c>
      <c r="HV23" s="31">
        <f t="shared" si="32"/>
        <v>43</v>
      </c>
      <c r="HW23" s="61">
        <f t="shared" si="32"/>
        <v>39</v>
      </c>
      <c r="HX23" s="61">
        <f t="shared" si="32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 t="shared" ref="IB23:IT23" si="33">SUM(IB12:IB22)</f>
        <v>41</v>
      </c>
      <c r="IC23" s="31">
        <f t="shared" si="33"/>
        <v>38</v>
      </c>
      <c r="ID23" s="31">
        <f t="shared" si="33"/>
        <v>41</v>
      </c>
      <c r="IE23" s="31">
        <f t="shared" si="33"/>
        <v>46</v>
      </c>
      <c r="IF23" s="61">
        <f t="shared" si="33"/>
        <v>61</v>
      </c>
      <c r="IG23" s="61">
        <f t="shared" si="33"/>
        <v>81</v>
      </c>
      <c r="IH23" s="61">
        <f t="shared" si="33"/>
        <v>68</v>
      </c>
      <c r="II23" s="61">
        <f t="shared" si="33"/>
        <v>89</v>
      </c>
      <c r="IJ23" s="61">
        <f t="shared" si="33"/>
        <v>109</v>
      </c>
      <c r="IK23" s="61">
        <f t="shared" si="33"/>
        <v>108</v>
      </c>
      <c r="IL23" s="61">
        <f t="shared" si="33"/>
        <v>98</v>
      </c>
      <c r="IM23" s="61">
        <f t="shared" si="33"/>
        <v>100</v>
      </c>
      <c r="IN23" s="61">
        <f t="shared" si="33"/>
        <v>102</v>
      </c>
      <c r="IO23" s="61">
        <f t="shared" si="33"/>
        <v>95</v>
      </c>
      <c r="IP23" s="61">
        <f t="shared" si="33"/>
        <v>112</v>
      </c>
      <c r="IQ23" s="61">
        <f t="shared" si="33"/>
        <v>133</v>
      </c>
      <c r="IR23" s="61">
        <f t="shared" si="33"/>
        <v>139</v>
      </c>
      <c r="IS23" s="61">
        <f t="shared" si="33"/>
        <v>136</v>
      </c>
      <c r="IT23" s="61">
        <f t="shared" si="33"/>
        <v>119</v>
      </c>
      <c r="IU23" s="61">
        <f>SUM(IU12:IU22)</f>
        <v>123</v>
      </c>
      <c r="IV23" s="61">
        <f>SUM(IV12:IV22)</f>
        <v>111</v>
      </c>
      <c r="IW23" s="61">
        <f>SUM(IW12:IW22)</f>
        <v>106</v>
      </c>
      <c r="IX23" s="61">
        <f>SUM(IX12:IX22)</f>
        <v>94</v>
      </c>
      <c r="IY23" s="61">
        <f>SUM(IY12:IY22)</f>
        <v>96</v>
      </c>
      <c r="IZ23" s="61">
        <f>SUM(IZ12:IZ22)</f>
        <v>81</v>
      </c>
    </row>
    <row r="24" spans="1:260" ht="15.75" thickTop="1" x14ac:dyDescent="0.25">
      <c r="ED24" s="47"/>
      <c r="EE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60" customFormat="1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  <c r="IX27">
        <v>14</v>
      </c>
      <c r="IY27">
        <v>22</v>
      </c>
      <c r="IZ27">
        <v>10</v>
      </c>
    </row>
    <row r="28" spans="1:260" customFormat="1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  <c r="IX28">
        <v>9</v>
      </c>
      <c r="IY28">
        <v>14</v>
      </c>
      <c r="IZ28">
        <v>9</v>
      </c>
    </row>
    <row r="29" spans="1:260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  <c r="IX29">
        <v>9</v>
      </c>
      <c r="IY29">
        <v>4</v>
      </c>
      <c r="IZ29">
        <v>3</v>
      </c>
    </row>
    <row r="30" spans="1:260" customFormat="1" x14ac:dyDescent="0.25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  <c r="IU30">
        <v>1</v>
      </c>
      <c r="IV30">
        <v>1</v>
      </c>
      <c r="IW30">
        <v>1</v>
      </c>
    </row>
    <row r="31" spans="1:260" customFormat="1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  <c r="IX31">
        <v>14</v>
      </c>
      <c r="IY31">
        <v>14</v>
      </c>
      <c r="IZ31">
        <v>11</v>
      </c>
    </row>
    <row r="32" spans="1:260" customFormat="1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  <c r="IX32">
        <v>14</v>
      </c>
      <c r="IY32">
        <v>12</v>
      </c>
      <c r="IZ32">
        <v>15</v>
      </c>
    </row>
    <row r="33" spans="1:260" customFormat="1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  <c r="IX33">
        <v>3</v>
      </c>
      <c r="IY33">
        <v>2</v>
      </c>
      <c r="IZ33">
        <v>2</v>
      </c>
    </row>
    <row r="34" spans="1:260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  <c r="IX34">
        <v>2</v>
      </c>
      <c r="IY34">
        <v>3</v>
      </c>
      <c r="IZ34">
        <v>3</v>
      </c>
    </row>
    <row r="35" spans="1:260" customFormat="1" x14ac:dyDescent="0.25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  <c r="IX35">
        <v>4</v>
      </c>
      <c r="IY35">
        <v>3</v>
      </c>
      <c r="IZ35">
        <v>3</v>
      </c>
    </row>
    <row r="36" spans="1:260" customFormat="1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</row>
    <row r="37" spans="1:260" customFormat="1" x14ac:dyDescent="0.25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  <c r="IX37">
        <v>3</v>
      </c>
      <c r="IY37">
        <v>3</v>
      </c>
      <c r="IZ37">
        <v>3</v>
      </c>
    </row>
    <row r="38" spans="1:260" customFormat="1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  <c r="IX38">
        <v>8</v>
      </c>
      <c r="IY38">
        <v>8</v>
      </c>
      <c r="IZ38">
        <v>9</v>
      </c>
    </row>
    <row r="39" spans="1:260" customFormat="1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  <c r="IX39">
        <v>5</v>
      </c>
      <c r="IY39">
        <v>2</v>
      </c>
      <c r="IZ39">
        <v>4</v>
      </c>
    </row>
    <row r="40" spans="1:260" customFormat="1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  <c r="IX40">
        <v>1</v>
      </c>
      <c r="IY40">
        <v>2</v>
      </c>
      <c r="IZ40">
        <v>3</v>
      </c>
    </row>
    <row r="41" spans="1:260" customFormat="1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  <c r="IX41">
        <v>1</v>
      </c>
      <c r="IY41">
        <v>1</v>
      </c>
    </row>
    <row r="42" spans="1:260" customFormat="1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  <c r="IX42">
        <v>3</v>
      </c>
      <c r="IY42">
        <v>4</v>
      </c>
      <c r="IZ42">
        <v>5</v>
      </c>
    </row>
    <row r="43" spans="1:260" customFormat="1" x14ac:dyDescent="0.25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  <c r="IX43">
        <v>3</v>
      </c>
      <c r="IY43">
        <v>1</v>
      </c>
      <c r="IZ43">
        <v>1</v>
      </c>
    </row>
    <row r="44" spans="1:260" ht="15.75" thickBot="1" x14ac:dyDescent="0.3">
      <c r="A44" s="40" t="s">
        <v>37</v>
      </c>
      <c r="B44" s="31">
        <f t="shared" ref="B44:AG44" si="34">SUM(B26:B43)</f>
        <v>15</v>
      </c>
      <c r="C44" s="31">
        <f t="shared" si="34"/>
        <v>13</v>
      </c>
      <c r="D44" s="31">
        <f t="shared" si="34"/>
        <v>13</v>
      </c>
      <c r="E44" s="31">
        <f t="shared" si="34"/>
        <v>14</v>
      </c>
      <c r="F44" s="31">
        <f t="shared" si="34"/>
        <v>9</v>
      </c>
      <c r="G44" s="31">
        <f t="shared" si="34"/>
        <v>5</v>
      </c>
      <c r="H44" s="31">
        <f t="shared" si="34"/>
        <v>6</v>
      </c>
      <c r="I44" s="31">
        <f t="shared" si="34"/>
        <v>4</v>
      </c>
      <c r="J44" s="31">
        <f t="shared" si="34"/>
        <v>6</v>
      </c>
      <c r="K44" s="31">
        <f t="shared" si="34"/>
        <v>4</v>
      </c>
      <c r="L44" s="31">
        <f t="shared" si="34"/>
        <v>8</v>
      </c>
      <c r="M44" s="31">
        <f t="shared" si="34"/>
        <v>2</v>
      </c>
      <c r="N44" s="31">
        <f t="shared" si="34"/>
        <v>4</v>
      </c>
      <c r="O44" s="31">
        <f t="shared" si="34"/>
        <v>7</v>
      </c>
      <c r="P44" s="31">
        <f t="shared" si="34"/>
        <v>5</v>
      </c>
      <c r="Q44" s="31">
        <f t="shared" si="34"/>
        <v>5</v>
      </c>
      <c r="R44" s="31">
        <f t="shared" si="34"/>
        <v>8</v>
      </c>
      <c r="S44" s="31">
        <f t="shared" si="34"/>
        <v>7</v>
      </c>
      <c r="T44" s="31">
        <f t="shared" si="34"/>
        <v>8</v>
      </c>
      <c r="U44" s="31">
        <f t="shared" si="34"/>
        <v>6</v>
      </c>
      <c r="V44" s="31">
        <f t="shared" si="34"/>
        <v>7</v>
      </c>
      <c r="W44" s="31">
        <f t="shared" si="34"/>
        <v>8</v>
      </c>
      <c r="X44" s="31">
        <f t="shared" si="34"/>
        <v>9</v>
      </c>
      <c r="Y44" s="31">
        <f t="shared" si="34"/>
        <v>8</v>
      </c>
      <c r="Z44" s="31">
        <f t="shared" si="34"/>
        <v>7</v>
      </c>
      <c r="AA44" s="31">
        <f t="shared" si="34"/>
        <v>5</v>
      </c>
      <c r="AB44" s="31">
        <f t="shared" si="34"/>
        <v>7</v>
      </c>
      <c r="AC44" s="31">
        <f t="shared" si="34"/>
        <v>6</v>
      </c>
      <c r="AD44" s="31">
        <f t="shared" si="34"/>
        <v>8</v>
      </c>
      <c r="AE44" s="31">
        <f t="shared" si="34"/>
        <v>9</v>
      </c>
      <c r="AF44" s="31">
        <f t="shared" si="34"/>
        <v>14</v>
      </c>
      <c r="AG44" s="31">
        <f t="shared" si="34"/>
        <v>15</v>
      </c>
      <c r="AH44" s="31">
        <f t="shared" ref="AH44:BM44" si="35">SUM(AH26:AH43)</f>
        <v>20</v>
      </c>
      <c r="AI44" s="31">
        <f t="shared" si="35"/>
        <v>25</v>
      </c>
      <c r="AJ44" s="31">
        <f t="shared" si="35"/>
        <v>31</v>
      </c>
      <c r="AK44" s="31">
        <f t="shared" si="35"/>
        <v>37</v>
      </c>
      <c r="AL44" s="31">
        <f t="shared" si="35"/>
        <v>34</v>
      </c>
      <c r="AM44" s="31">
        <f t="shared" si="35"/>
        <v>34</v>
      </c>
      <c r="AN44" s="31">
        <f t="shared" si="35"/>
        <v>31</v>
      </c>
      <c r="AO44" s="31">
        <f t="shared" si="35"/>
        <v>26</v>
      </c>
      <c r="AP44" s="31">
        <f t="shared" si="35"/>
        <v>24</v>
      </c>
      <c r="AQ44" s="31">
        <f t="shared" si="35"/>
        <v>25</v>
      </c>
      <c r="AR44" s="31">
        <f t="shared" si="35"/>
        <v>18</v>
      </c>
      <c r="AS44" s="31">
        <f t="shared" si="35"/>
        <v>20</v>
      </c>
      <c r="AT44" s="31">
        <f t="shared" si="35"/>
        <v>15</v>
      </c>
      <c r="AU44" s="31">
        <f t="shared" si="35"/>
        <v>24</v>
      </c>
      <c r="AV44" s="31">
        <f t="shared" si="35"/>
        <v>33</v>
      </c>
      <c r="AW44" s="31">
        <f t="shared" si="35"/>
        <v>30</v>
      </c>
      <c r="AX44" s="31">
        <f t="shared" si="35"/>
        <v>38</v>
      </c>
      <c r="AY44" s="31">
        <f t="shared" si="35"/>
        <v>27</v>
      </c>
      <c r="AZ44" s="31">
        <f t="shared" si="35"/>
        <v>22</v>
      </c>
      <c r="BA44" s="31">
        <f t="shared" si="35"/>
        <v>16</v>
      </c>
      <c r="BB44" s="31">
        <f t="shared" si="35"/>
        <v>20</v>
      </c>
      <c r="BC44" s="31">
        <f t="shared" si="35"/>
        <v>19</v>
      </c>
      <c r="BD44" s="31">
        <f t="shared" si="35"/>
        <v>18</v>
      </c>
      <c r="BE44" s="31">
        <f t="shared" si="35"/>
        <v>13</v>
      </c>
      <c r="BF44" s="31">
        <f t="shared" si="35"/>
        <v>15</v>
      </c>
      <c r="BG44" s="31">
        <f t="shared" si="35"/>
        <v>15</v>
      </c>
      <c r="BH44" s="31">
        <f t="shared" si="35"/>
        <v>19</v>
      </c>
      <c r="BI44" s="31">
        <f t="shared" si="35"/>
        <v>24</v>
      </c>
      <c r="BJ44" s="31">
        <f t="shared" si="35"/>
        <v>22</v>
      </c>
      <c r="BK44" s="31">
        <f t="shared" si="35"/>
        <v>17</v>
      </c>
      <c r="BL44" s="31">
        <f t="shared" si="35"/>
        <v>16</v>
      </c>
      <c r="BM44" s="31">
        <f t="shared" si="35"/>
        <v>16</v>
      </c>
      <c r="BN44" s="31">
        <f t="shared" ref="BN44:CS44" si="36">SUM(BN26:BN43)</f>
        <v>17</v>
      </c>
      <c r="BO44" s="31">
        <f t="shared" si="36"/>
        <v>16</v>
      </c>
      <c r="BP44" s="31">
        <f t="shared" si="36"/>
        <v>16</v>
      </c>
      <c r="BQ44" s="31">
        <f t="shared" si="36"/>
        <v>14</v>
      </c>
      <c r="BR44" s="31">
        <f t="shared" si="36"/>
        <v>15</v>
      </c>
      <c r="BS44" s="31">
        <f t="shared" si="36"/>
        <v>16</v>
      </c>
      <c r="BT44" s="31">
        <f t="shared" si="36"/>
        <v>16</v>
      </c>
      <c r="BU44" s="31">
        <f t="shared" si="36"/>
        <v>22</v>
      </c>
      <c r="BV44" s="31">
        <f t="shared" si="36"/>
        <v>19</v>
      </c>
      <c r="BW44" s="31">
        <f t="shared" si="36"/>
        <v>18</v>
      </c>
      <c r="BX44" s="31">
        <f t="shared" si="36"/>
        <v>16</v>
      </c>
      <c r="BY44" s="31">
        <f t="shared" si="36"/>
        <v>10</v>
      </c>
      <c r="BZ44" s="31">
        <f t="shared" si="36"/>
        <v>11</v>
      </c>
      <c r="CA44" s="31">
        <f t="shared" si="36"/>
        <v>10</v>
      </c>
      <c r="CB44" s="31">
        <f t="shared" si="36"/>
        <v>10</v>
      </c>
      <c r="CC44" s="31">
        <f t="shared" si="36"/>
        <v>8</v>
      </c>
      <c r="CD44" s="31">
        <f t="shared" si="36"/>
        <v>10</v>
      </c>
      <c r="CE44" s="31">
        <f t="shared" si="36"/>
        <v>12</v>
      </c>
      <c r="CF44" s="31">
        <f t="shared" si="36"/>
        <v>13</v>
      </c>
      <c r="CG44" s="31">
        <f t="shared" si="36"/>
        <v>27</v>
      </c>
      <c r="CH44" s="31">
        <f t="shared" si="36"/>
        <v>28</v>
      </c>
      <c r="CI44" s="31">
        <f t="shared" si="36"/>
        <v>28</v>
      </c>
      <c r="CJ44" s="31">
        <f t="shared" si="36"/>
        <v>28</v>
      </c>
      <c r="CK44" s="31">
        <f t="shared" si="36"/>
        <v>28</v>
      </c>
      <c r="CL44" s="31">
        <f t="shared" si="36"/>
        <v>27</v>
      </c>
      <c r="CM44" s="31">
        <f t="shared" si="36"/>
        <v>21</v>
      </c>
      <c r="CN44" s="31">
        <f t="shared" si="36"/>
        <v>25</v>
      </c>
      <c r="CO44" s="31">
        <f t="shared" si="36"/>
        <v>25</v>
      </c>
      <c r="CP44" s="31">
        <f t="shared" si="36"/>
        <v>25</v>
      </c>
      <c r="CQ44" s="31">
        <f t="shared" si="36"/>
        <v>30</v>
      </c>
      <c r="CR44" s="31">
        <f t="shared" si="36"/>
        <v>30</v>
      </c>
      <c r="CS44" s="31">
        <f t="shared" si="36"/>
        <v>52</v>
      </c>
      <c r="CT44" s="30">
        <f t="shared" ref="CT44:DY44" si="37">SUM(CT26:CT43)</f>
        <v>38</v>
      </c>
      <c r="CU44" s="30">
        <f t="shared" si="37"/>
        <v>25</v>
      </c>
      <c r="CV44" s="30">
        <f t="shared" si="37"/>
        <v>22</v>
      </c>
      <c r="CW44" s="30">
        <f t="shared" si="37"/>
        <v>20</v>
      </c>
      <c r="CX44" s="30">
        <f t="shared" si="37"/>
        <v>14</v>
      </c>
      <c r="CY44" s="30">
        <f t="shared" si="37"/>
        <v>14</v>
      </c>
      <c r="CZ44" s="30">
        <f t="shared" si="37"/>
        <v>20</v>
      </c>
      <c r="DA44" s="30">
        <f t="shared" si="37"/>
        <v>30</v>
      </c>
      <c r="DB44" s="30">
        <f t="shared" si="37"/>
        <v>47</v>
      </c>
      <c r="DC44" s="30">
        <f t="shared" si="37"/>
        <v>58</v>
      </c>
      <c r="DD44" s="30">
        <f t="shared" si="37"/>
        <v>77</v>
      </c>
      <c r="DE44" s="30">
        <f t="shared" si="37"/>
        <v>96</v>
      </c>
      <c r="DF44" s="30">
        <f t="shared" si="37"/>
        <v>95</v>
      </c>
      <c r="DG44" s="30">
        <f t="shared" si="37"/>
        <v>106</v>
      </c>
      <c r="DH44" s="30">
        <f t="shared" si="37"/>
        <v>102</v>
      </c>
      <c r="DI44" s="30">
        <f t="shared" si="37"/>
        <v>85</v>
      </c>
      <c r="DJ44" s="30">
        <f t="shared" si="37"/>
        <v>71</v>
      </c>
      <c r="DK44" s="30">
        <f t="shared" si="37"/>
        <v>70</v>
      </c>
      <c r="DL44" s="30">
        <f t="shared" si="37"/>
        <v>76</v>
      </c>
      <c r="DM44" s="30">
        <f t="shared" si="37"/>
        <v>73</v>
      </c>
      <c r="DN44" s="30">
        <f t="shared" si="37"/>
        <v>72</v>
      </c>
      <c r="DO44" s="30">
        <f t="shared" si="37"/>
        <v>74</v>
      </c>
      <c r="DP44" s="30">
        <f t="shared" si="37"/>
        <v>87</v>
      </c>
      <c r="DQ44" s="30">
        <f t="shared" si="37"/>
        <v>100</v>
      </c>
      <c r="DR44" s="30">
        <f t="shared" si="37"/>
        <v>96</v>
      </c>
      <c r="DS44" s="30">
        <f t="shared" si="37"/>
        <v>96</v>
      </c>
      <c r="DT44" s="30">
        <f t="shared" si="37"/>
        <v>99</v>
      </c>
      <c r="DU44" s="30">
        <f t="shared" si="37"/>
        <v>76</v>
      </c>
      <c r="DV44" s="30">
        <f t="shared" si="37"/>
        <v>71</v>
      </c>
      <c r="DW44" s="30">
        <f t="shared" si="37"/>
        <v>75</v>
      </c>
      <c r="DX44" s="30">
        <f t="shared" si="37"/>
        <v>69</v>
      </c>
      <c r="DY44" s="41">
        <f t="shared" si="37"/>
        <v>72</v>
      </c>
      <c r="DZ44" s="41">
        <f t="shared" ref="DZ44:EN44" si="38">SUM(DZ26:DZ43)</f>
        <v>74</v>
      </c>
      <c r="EA44" s="41">
        <f t="shared" si="38"/>
        <v>79</v>
      </c>
      <c r="EB44" s="41">
        <f t="shared" si="38"/>
        <v>99</v>
      </c>
      <c r="EC44" s="30">
        <f t="shared" si="38"/>
        <v>119</v>
      </c>
      <c r="ED44" s="57">
        <f t="shared" si="38"/>
        <v>117</v>
      </c>
      <c r="EE44" s="31">
        <f t="shared" si="38"/>
        <v>114</v>
      </c>
      <c r="EF44" s="31">
        <f t="shared" si="38"/>
        <v>96</v>
      </c>
      <c r="EG44" s="31">
        <f t="shared" si="38"/>
        <v>79</v>
      </c>
      <c r="EH44" s="31">
        <f t="shared" si="38"/>
        <v>70</v>
      </c>
      <c r="EI44" s="31">
        <f t="shared" si="38"/>
        <v>64</v>
      </c>
      <c r="EJ44" s="31">
        <f t="shared" si="38"/>
        <v>55</v>
      </c>
      <c r="EK44" s="31">
        <f t="shared" si="38"/>
        <v>58</v>
      </c>
      <c r="EL44" s="31">
        <f t="shared" si="38"/>
        <v>66</v>
      </c>
      <c r="EM44" s="31">
        <f t="shared" si="38"/>
        <v>66</v>
      </c>
      <c r="EN44" s="31">
        <f t="shared" si="38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39">SUM(EX26:EX43)</f>
        <v>45</v>
      </c>
      <c r="EY44" s="61">
        <f t="shared" si="39"/>
        <v>46</v>
      </c>
      <c r="EZ44" s="31">
        <f t="shared" si="39"/>
        <v>57</v>
      </c>
      <c r="FA44" s="31">
        <f t="shared" si="39"/>
        <v>62</v>
      </c>
      <c r="FB44" s="31">
        <f t="shared" si="39"/>
        <v>51</v>
      </c>
      <c r="FC44" s="31">
        <f t="shared" si="39"/>
        <v>55</v>
      </c>
      <c r="FD44" s="31">
        <f t="shared" si="39"/>
        <v>51</v>
      </c>
      <c r="FE44" s="31">
        <f t="shared" si="39"/>
        <v>47</v>
      </c>
      <c r="FF44" s="31">
        <f t="shared" si="39"/>
        <v>40</v>
      </c>
      <c r="FG44" s="31">
        <f t="shared" si="39"/>
        <v>36</v>
      </c>
      <c r="FH44" s="31">
        <f t="shared" si="39"/>
        <v>34</v>
      </c>
      <c r="FI44" s="31">
        <f t="shared" si="39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40">SUM(FV27:FV43)</f>
        <v>25</v>
      </c>
      <c r="FW44" s="31">
        <f t="shared" si="40"/>
        <v>25</v>
      </c>
      <c r="FX44" s="31">
        <f t="shared" si="40"/>
        <v>33</v>
      </c>
      <c r="FY44" s="31">
        <f t="shared" si="40"/>
        <v>31</v>
      </c>
      <c r="FZ44" s="31">
        <f t="shared" si="40"/>
        <v>32</v>
      </c>
      <c r="GA44" s="31">
        <f t="shared" si="40"/>
        <v>34</v>
      </c>
      <c r="GB44" s="31">
        <f t="shared" si="40"/>
        <v>32</v>
      </c>
      <c r="GC44" s="31">
        <f t="shared" si="40"/>
        <v>27</v>
      </c>
      <c r="GD44" s="61">
        <f t="shared" ref="GD44:GK44" si="41">SUM(GD27:GD43)</f>
        <v>24</v>
      </c>
      <c r="GE44" s="61">
        <f t="shared" si="41"/>
        <v>21</v>
      </c>
      <c r="GF44" s="61">
        <f t="shared" si="41"/>
        <v>21</v>
      </c>
      <c r="GG44" s="61">
        <f t="shared" si="41"/>
        <v>22</v>
      </c>
      <c r="GH44" s="61">
        <f t="shared" si="41"/>
        <v>23</v>
      </c>
      <c r="GI44" s="61">
        <f t="shared" si="41"/>
        <v>24</v>
      </c>
      <c r="GJ44" s="61">
        <f t="shared" si="41"/>
        <v>25</v>
      </c>
      <c r="GK44" s="61">
        <f t="shared" si="41"/>
        <v>24</v>
      </c>
      <c r="GL44" s="61">
        <f>SUM(GL27:GL43)</f>
        <v>23</v>
      </c>
      <c r="GM44" s="61">
        <f>SUM(GM27:GM43)</f>
        <v>19</v>
      </c>
      <c r="GN44" s="61">
        <f t="shared" ref="GN44:GS44" si="42">SUM(GN26:GN43)</f>
        <v>19</v>
      </c>
      <c r="GO44" s="61">
        <f t="shared" si="42"/>
        <v>22</v>
      </c>
      <c r="GP44" s="31">
        <f t="shared" si="42"/>
        <v>19</v>
      </c>
      <c r="GQ44" s="31">
        <f t="shared" si="42"/>
        <v>18</v>
      </c>
      <c r="GR44" s="31">
        <f t="shared" si="42"/>
        <v>13</v>
      </c>
      <c r="GS44" s="61">
        <f t="shared" si="42"/>
        <v>15</v>
      </c>
      <c r="GT44" s="61">
        <f t="shared" ref="GT44:GY44" si="43">SUM(GT26:GT43)</f>
        <v>17</v>
      </c>
      <c r="GU44" s="61">
        <f t="shared" si="43"/>
        <v>27</v>
      </c>
      <c r="GV44" s="61">
        <f t="shared" si="43"/>
        <v>50</v>
      </c>
      <c r="GW44" s="61">
        <f t="shared" si="43"/>
        <v>85</v>
      </c>
      <c r="GX44" s="61">
        <f t="shared" si="43"/>
        <v>56</v>
      </c>
      <c r="GY44" s="61">
        <f t="shared" si="43"/>
        <v>47</v>
      </c>
      <c r="GZ44" s="61">
        <f t="shared" ref="GZ44:HE44" si="44">SUM(GZ26:GZ43)</f>
        <v>41</v>
      </c>
      <c r="HA44" s="61">
        <f t="shared" si="44"/>
        <v>38</v>
      </c>
      <c r="HB44" s="61">
        <f t="shared" si="44"/>
        <v>35</v>
      </c>
      <c r="HC44" s="61">
        <f t="shared" si="44"/>
        <v>36</v>
      </c>
      <c r="HD44" s="61">
        <f t="shared" si="44"/>
        <v>36</v>
      </c>
      <c r="HE44" s="61">
        <f t="shared" si="44"/>
        <v>31</v>
      </c>
      <c r="HF44" s="61">
        <f t="shared" ref="HF44:HK44" si="45">SUM(HF26:HF43)</f>
        <v>31</v>
      </c>
      <c r="HG44" s="61">
        <f t="shared" si="45"/>
        <v>36</v>
      </c>
      <c r="HH44" s="61">
        <f t="shared" si="45"/>
        <v>40</v>
      </c>
      <c r="HI44" s="61">
        <f t="shared" si="45"/>
        <v>54</v>
      </c>
      <c r="HJ44" s="61">
        <f t="shared" si="45"/>
        <v>40</v>
      </c>
      <c r="HK44" s="61">
        <f t="shared" si="45"/>
        <v>48</v>
      </c>
      <c r="HL44" s="61">
        <f t="shared" ref="HL44:HQ44" si="46">SUM(HL26:HL43)</f>
        <v>45</v>
      </c>
      <c r="HM44" s="61">
        <f t="shared" si="46"/>
        <v>45</v>
      </c>
      <c r="HN44" s="61">
        <f t="shared" si="46"/>
        <v>48</v>
      </c>
      <c r="HO44" s="61">
        <f t="shared" si="46"/>
        <v>46</v>
      </c>
      <c r="HP44" s="61">
        <f t="shared" si="46"/>
        <v>42</v>
      </c>
      <c r="HQ44" s="61">
        <f t="shared" si="46"/>
        <v>40</v>
      </c>
      <c r="HR44" s="61">
        <f t="shared" ref="HR44:HX44" si="47">SUM(HR26:HR43)</f>
        <v>39</v>
      </c>
      <c r="HS44" s="61">
        <f t="shared" si="47"/>
        <v>44</v>
      </c>
      <c r="HT44" s="61">
        <f t="shared" si="47"/>
        <v>55</v>
      </c>
      <c r="HU44" s="61">
        <f t="shared" si="47"/>
        <v>51</v>
      </c>
      <c r="HV44" s="61">
        <f t="shared" si="47"/>
        <v>43</v>
      </c>
      <c r="HW44" s="61">
        <f t="shared" si="47"/>
        <v>39</v>
      </c>
      <c r="HX44" s="61">
        <f t="shared" si="47"/>
        <v>41</v>
      </c>
      <c r="HY44" s="61">
        <f t="shared" ref="HY44:ID44" si="48">SUM(HY26:HY43)</f>
        <v>41</v>
      </c>
      <c r="HZ44" s="61">
        <f t="shared" si="48"/>
        <v>40</v>
      </c>
      <c r="IA44" s="61">
        <f t="shared" si="48"/>
        <v>39</v>
      </c>
      <c r="IB44" s="61">
        <f t="shared" si="48"/>
        <v>41</v>
      </c>
      <c r="IC44" s="61">
        <f t="shared" si="48"/>
        <v>38</v>
      </c>
      <c r="ID44" s="61">
        <f t="shared" si="48"/>
        <v>41</v>
      </c>
      <c r="IE44" s="61">
        <f t="shared" ref="IE44:IT44" si="49">SUM(IE26:IE43)</f>
        <v>46</v>
      </c>
      <c r="IF44" s="61">
        <f t="shared" si="49"/>
        <v>61</v>
      </c>
      <c r="IG44" s="61">
        <f t="shared" si="49"/>
        <v>81</v>
      </c>
      <c r="IH44" s="61">
        <f t="shared" si="49"/>
        <v>68</v>
      </c>
      <c r="II44" s="61">
        <f t="shared" si="49"/>
        <v>89</v>
      </c>
      <c r="IJ44" s="61">
        <f t="shared" si="49"/>
        <v>109</v>
      </c>
      <c r="IK44" s="61">
        <f t="shared" si="49"/>
        <v>108</v>
      </c>
      <c r="IL44" s="61">
        <f t="shared" si="49"/>
        <v>98</v>
      </c>
      <c r="IM44" s="61">
        <f t="shared" si="49"/>
        <v>100</v>
      </c>
      <c r="IN44" s="61">
        <f t="shared" si="49"/>
        <v>102</v>
      </c>
      <c r="IO44" s="61">
        <f t="shared" si="49"/>
        <v>95</v>
      </c>
      <c r="IP44" s="61">
        <f t="shared" si="49"/>
        <v>112</v>
      </c>
      <c r="IQ44" s="61">
        <f t="shared" si="49"/>
        <v>133</v>
      </c>
      <c r="IR44" s="61">
        <f t="shared" si="49"/>
        <v>139</v>
      </c>
      <c r="IS44" s="61">
        <f t="shared" si="49"/>
        <v>136</v>
      </c>
      <c r="IT44" s="61">
        <f t="shared" si="49"/>
        <v>119</v>
      </c>
      <c r="IU44" s="61">
        <f>SUM(IU26:IU43)</f>
        <v>123</v>
      </c>
      <c r="IV44" s="61">
        <f>SUM(IV26:IV43)</f>
        <v>111</v>
      </c>
      <c r="IW44" s="61">
        <f>SUM(IW26:IW43)</f>
        <v>106</v>
      </c>
      <c r="IX44" s="61">
        <f>SUM(IX27:IX43)</f>
        <v>94</v>
      </c>
      <c r="IY44" s="61">
        <f>SUM(IY27:IY43)</f>
        <v>96</v>
      </c>
      <c r="IZ44" s="31">
        <f>SUM(IZ27:IZ43)</f>
        <v>81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  <c r="IU47" s="1">
        <v>10</v>
      </c>
      <c r="IV47" s="1">
        <v>9</v>
      </c>
      <c r="IW47" s="1">
        <v>4</v>
      </c>
      <c r="IX47" s="1">
        <v>4</v>
      </c>
      <c r="IY47" s="1">
        <v>3</v>
      </c>
      <c r="IZ47" s="1">
        <v>3</v>
      </c>
    </row>
    <row r="48" spans="1:260" x14ac:dyDescent="0.25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  <c r="IU48" s="1">
        <v>2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</row>
    <row r="49" spans="1:260" x14ac:dyDescent="0.25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  <c r="IU49" s="1">
        <v>10</v>
      </c>
      <c r="IV49" s="1">
        <v>10</v>
      </c>
      <c r="IW49" s="1">
        <v>9</v>
      </c>
      <c r="IX49" s="1">
        <v>8</v>
      </c>
      <c r="IY49" s="1">
        <v>6</v>
      </c>
      <c r="IZ49" s="1">
        <v>7</v>
      </c>
    </row>
    <row r="50" spans="1:260" x14ac:dyDescent="0.25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  <c r="IU50" s="1">
        <v>9</v>
      </c>
      <c r="IV50" s="1">
        <v>8</v>
      </c>
      <c r="IW50" s="1">
        <v>8</v>
      </c>
      <c r="IX50" s="1">
        <v>6</v>
      </c>
      <c r="IY50" s="1">
        <v>7</v>
      </c>
      <c r="IZ50" s="1">
        <v>9</v>
      </c>
    </row>
    <row r="51" spans="1:260" x14ac:dyDescent="0.25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  <c r="IU51" s="1">
        <v>23</v>
      </c>
      <c r="IV51" s="1">
        <v>21</v>
      </c>
      <c r="IW51" s="1">
        <v>15</v>
      </c>
      <c r="IX51" s="1">
        <v>10</v>
      </c>
      <c r="IY51" s="1">
        <v>10</v>
      </c>
      <c r="IZ51" s="1">
        <v>11</v>
      </c>
    </row>
    <row r="52" spans="1:260" x14ac:dyDescent="0.25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  <c r="IU52" s="1">
        <v>6</v>
      </c>
      <c r="IV52" s="1">
        <v>7</v>
      </c>
      <c r="IW52" s="1">
        <v>5</v>
      </c>
      <c r="IX52" s="1">
        <v>5</v>
      </c>
      <c r="IY52" s="1">
        <v>4</v>
      </c>
      <c r="IZ52" s="1">
        <v>3</v>
      </c>
    </row>
    <row r="53" spans="1:260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  <c r="IU53" s="1">
        <v>11</v>
      </c>
      <c r="IV53" s="1">
        <v>10</v>
      </c>
      <c r="IW53" s="1">
        <v>8</v>
      </c>
      <c r="IX53" s="1">
        <v>10</v>
      </c>
      <c r="IY53" s="1">
        <v>9</v>
      </c>
      <c r="IZ53" s="1">
        <v>5</v>
      </c>
    </row>
    <row r="54" spans="1:260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  <c r="IU54" s="1">
        <v>6</v>
      </c>
      <c r="IV54" s="1">
        <v>5</v>
      </c>
      <c r="IW54" s="1">
        <v>8</v>
      </c>
      <c r="IX54" s="1">
        <v>5</v>
      </c>
      <c r="IY54" s="1">
        <v>6</v>
      </c>
      <c r="IZ54" s="1">
        <v>4</v>
      </c>
    </row>
    <row r="55" spans="1:260" x14ac:dyDescent="0.25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  <c r="IU55" s="1">
        <v>2</v>
      </c>
      <c r="IV55" s="1">
        <v>3</v>
      </c>
      <c r="IW55" s="1">
        <v>4</v>
      </c>
      <c r="IX55" s="1">
        <v>3</v>
      </c>
      <c r="IY55" s="1">
        <v>2</v>
      </c>
      <c r="IZ55" s="1">
        <v>2</v>
      </c>
    </row>
    <row r="56" spans="1:260" x14ac:dyDescent="0.25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  <c r="IU56" s="1">
        <v>41</v>
      </c>
      <c r="IV56" s="1">
        <v>36</v>
      </c>
      <c r="IW56" s="1">
        <v>38</v>
      </c>
      <c r="IX56" s="1">
        <v>37</v>
      </c>
      <c r="IY56" s="1">
        <v>42</v>
      </c>
      <c r="IZ56" s="1">
        <v>29</v>
      </c>
    </row>
    <row r="57" spans="1:260" x14ac:dyDescent="0.25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  <c r="IU57" s="1">
        <v>3</v>
      </c>
      <c r="IW57" s="1">
        <v>5</v>
      </c>
      <c r="IX57" s="1">
        <v>4</v>
      </c>
      <c r="IY57" s="1">
        <v>4</v>
      </c>
      <c r="IZ57" s="1">
        <v>5</v>
      </c>
    </row>
    <row r="58" spans="1:260" ht="15.75" thickBot="1" x14ac:dyDescent="0.3">
      <c r="A58" s="61" t="s">
        <v>37</v>
      </c>
      <c r="B58" s="31">
        <f t="shared" ref="B58:AG58" si="50">SUM(B47:B57)</f>
        <v>15</v>
      </c>
      <c r="C58" s="31">
        <f t="shared" si="50"/>
        <v>13</v>
      </c>
      <c r="D58" s="31">
        <f t="shared" si="50"/>
        <v>13</v>
      </c>
      <c r="E58" s="31">
        <f t="shared" si="50"/>
        <v>14</v>
      </c>
      <c r="F58" s="31">
        <f t="shared" si="50"/>
        <v>9</v>
      </c>
      <c r="G58" s="31">
        <f t="shared" si="50"/>
        <v>5</v>
      </c>
      <c r="H58" s="31">
        <f t="shared" si="50"/>
        <v>6</v>
      </c>
      <c r="I58" s="31">
        <f t="shared" si="50"/>
        <v>4</v>
      </c>
      <c r="J58" s="31">
        <f t="shared" si="50"/>
        <v>6</v>
      </c>
      <c r="K58" s="31">
        <f t="shared" si="50"/>
        <v>4</v>
      </c>
      <c r="L58" s="31">
        <f t="shared" si="50"/>
        <v>8</v>
      </c>
      <c r="M58" s="31">
        <f t="shared" si="50"/>
        <v>2</v>
      </c>
      <c r="N58" s="31">
        <f t="shared" si="50"/>
        <v>4</v>
      </c>
      <c r="O58" s="31">
        <f t="shared" si="50"/>
        <v>7</v>
      </c>
      <c r="P58" s="31">
        <f t="shared" si="50"/>
        <v>5</v>
      </c>
      <c r="Q58" s="31">
        <f t="shared" si="50"/>
        <v>5</v>
      </c>
      <c r="R58" s="31">
        <f t="shared" si="50"/>
        <v>8</v>
      </c>
      <c r="S58" s="31">
        <f t="shared" si="50"/>
        <v>7</v>
      </c>
      <c r="T58" s="31">
        <f t="shared" si="50"/>
        <v>8</v>
      </c>
      <c r="U58" s="31">
        <f t="shared" si="50"/>
        <v>6</v>
      </c>
      <c r="V58" s="31">
        <f t="shared" si="50"/>
        <v>7</v>
      </c>
      <c r="W58" s="31">
        <f t="shared" si="50"/>
        <v>8</v>
      </c>
      <c r="X58" s="31">
        <f t="shared" si="50"/>
        <v>9</v>
      </c>
      <c r="Y58" s="31">
        <f t="shared" si="50"/>
        <v>8</v>
      </c>
      <c r="Z58" s="31">
        <f t="shared" si="50"/>
        <v>7</v>
      </c>
      <c r="AA58" s="31">
        <f t="shared" si="50"/>
        <v>5</v>
      </c>
      <c r="AB58" s="31">
        <f t="shared" si="50"/>
        <v>7</v>
      </c>
      <c r="AC58" s="31">
        <f t="shared" si="50"/>
        <v>6</v>
      </c>
      <c r="AD58" s="31">
        <f t="shared" si="50"/>
        <v>8</v>
      </c>
      <c r="AE58" s="31">
        <f t="shared" si="50"/>
        <v>9</v>
      </c>
      <c r="AF58" s="31">
        <f t="shared" si="50"/>
        <v>14</v>
      </c>
      <c r="AG58" s="31">
        <f t="shared" si="50"/>
        <v>15</v>
      </c>
      <c r="AH58" s="31">
        <f t="shared" ref="AH58:BM58" si="51">SUM(AH47:AH57)</f>
        <v>20</v>
      </c>
      <c r="AI58" s="31">
        <f t="shared" si="51"/>
        <v>25</v>
      </c>
      <c r="AJ58" s="31">
        <f t="shared" si="51"/>
        <v>31</v>
      </c>
      <c r="AK58" s="31">
        <f t="shared" si="51"/>
        <v>37</v>
      </c>
      <c r="AL58" s="31">
        <f t="shared" si="51"/>
        <v>34</v>
      </c>
      <c r="AM58" s="31">
        <f t="shared" si="51"/>
        <v>34</v>
      </c>
      <c r="AN58" s="31">
        <f t="shared" si="51"/>
        <v>31</v>
      </c>
      <c r="AO58" s="31">
        <f t="shared" si="51"/>
        <v>26</v>
      </c>
      <c r="AP58" s="31">
        <f t="shared" si="51"/>
        <v>24</v>
      </c>
      <c r="AQ58" s="31">
        <f t="shared" si="51"/>
        <v>25</v>
      </c>
      <c r="AR58" s="31">
        <f t="shared" si="51"/>
        <v>18</v>
      </c>
      <c r="AS58" s="31">
        <f t="shared" si="51"/>
        <v>20</v>
      </c>
      <c r="AT58" s="31">
        <f t="shared" si="51"/>
        <v>15</v>
      </c>
      <c r="AU58" s="31">
        <f t="shared" si="51"/>
        <v>24</v>
      </c>
      <c r="AV58" s="31">
        <f t="shared" si="51"/>
        <v>33</v>
      </c>
      <c r="AW58" s="31">
        <f t="shared" si="51"/>
        <v>30</v>
      </c>
      <c r="AX58" s="31">
        <f t="shared" si="51"/>
        <v>38</v>
      </c>
      <c r="AY58" s="31">
        <f t="shared" si="51"/>
        <v>27</v>
      </c>
      <c r="AZ58" s="31">
        <f t="shared" si="51"/>
        <v>22</v>
      </c>
      <c r="BA58" s="31">
        <f t="shared" si="51"/>
        <v>16</v>
      </c>
      <c r="BB58" s="31">
        <f t="shared" si="51"/>
        <v>20</v>
      </c>
      <c r="BC58" s="31">
        <f t="shared" si="51"/>
        <v>19</v>
      </c>
      <c r="BD58" s="31">
        <f t="shared" si="51"/>
        <v>18</v>
      </c>
      <c r="BE58" s="31">
        <f t="shared" si="51"/>
        <v>13</v>
      </c>
      <c r="BF58" s="31">
        <f t="shared" si="51"/>
        <v>15</v>
      </c>
      <c r="BG58" s="31">
        <f t="shared" si="51"/>
        <v>15</v>
      </c>
      <c r="BH58" s="31">
        <f t="shared" si="51"/>
        <v>19</v>
      </c>
      <c r="BI58" s="31">
        <f t="shared" si="51"/>
        <v>24</v>
      </c>
      <c r="BJ58" s="31">
        <f t="shared" si="51"/>
        <v>22</v>
      </c>
      <c r="BK58" s="31">
        <f t="shared" si="51"/>
        <v>17</v>
      </c>
      <c r="BL58" s="31">
        <f t="shared" si="51"/>
        <v>16</v>
      </c>
      <c r="BM58" s="31">
        <f t="shared" si="51"/>
        <v>16</v>
      </c>
      <c r="BN58" s="31">
        <f t="shared" ref="BN58:CS58" si="52">SUM(BN47:BN57)</f>
        <v>17</v>
      </c>
      <c r="BO58" s="31">
        <f t="shared" si="52"/>
        <v>16</v>
      </c>
      <c r="BP58" s="31">
        <f t="shared" si="52"/>
        <v>16</v>
      </c>
      <c r="BQ58" s="31">
        <f t="shared" si="52"/>
        <v>14</v>
      </c>
      <c r="BR58" s="31">
        <f t="shared" si="52"/>
        <v>15</v>
      </c>
      <c r="BS58" s="31">
        <f t="shared" si="52"/>
        <v>16</v>
      </c>
      <c r="BT58" s="31">
        <f t="shared" si="52"/>
        <v>16</v>
      </c>
      <c r="BU58" s="31">
        <f t="shared" si="52"/>
        <v>22</v>
      </c>
      <c r="BV58" s="31">
        <f t="shared" si="52"/>
        <v>19</v>
      </c>
      <c r="BW58" s="31">
        <f t="shared" si="52"/>
        <v>18</v>
      </c>
      <c r="BX58" s="31">
        <f t="shared" si="52"/>
        <v>16</v>
      </c>
      <c r="BY58" s="31">
        <f t="shared" si="52"/>
        <v>10</v>
      </c>
      <c r="BZ58" s="31">
        <f t="shared" si="52"/>
        <v>11</v>
      </c>
      <c r="CA58" s="31">
        <f t="shared" si="52"/>
        <v>10</v>
      </c>
      <c r="CB58" s="31">
        <f t="shared" si="52"/>
        <v>10</v>
      </c>
      <c r="CC58" s="31">
        <f t="shared" si="52"/>
        <v>8</v>
      </c>
      <c r="CD58" s="31">
        <f t="shared" si="52"/>
        <v>10</v>
      </c>
      <c r="CE58" s="31">
        <f t="shared" si="52"/>
        <v>12</v>
      </c>
      <c r="CF58" s="31">
        <f t="shared" si="52"/>
        <v>13</v>
      </c>
      <c r="CG58" s="31">
        <f t="shared" si="52"/>
        <v>27</v>
      </c>
      <c r="CH58" s="31">
        <f t="shared" si="52"/>
        <v>28</v>
      </c>
      <c r="CI58" s="31">
        <f t="shared" si="52"/>
        <v>28</v>
      </c>
      <c r="CJ58" s="31">
        <f t="shared" si="52"/>
        <v>28</v>
      </c>
      <c r="CK58" s="31">
        <f t="shared" si="52"/>
        <v>28</v>
      </c>
      <c r="CL58" s="31">
        <f t="shared" si="52"/>
        <v>27</v>
      </c>
      <c r="CM58" s="31">
        <f t="shared" si="52"/>
        <v>21</v>
      </c>
      <c r="CN58" s="31">
        <f t="shared" si="52"/>
        <v>25</v>
      </c>
      <c r="CO58" s="31">
        <f t="shared" si="52"/>
        <v>25</v>
      </c>
      <c r="CP58" s="31">
        <f t="shared" si="52"/>
        <v>25</v>
      </c>
      <c r="CQ58" s="31">
        <f t="shared" si="52"/>
        <v>30</v>
      </c>
      <c r="CR58" s="31">
        <f t="shared" si="52"/>
        <v>30</v>
      </c>
      <c r="CS58" s="30">
        <f t="shared" si="52"/>
        <v>52</v>
      </c>
      <c r="CT58" s="30">
        <f t="shared" ref="CT58:DY58" si="53">SUM(CT47:CT57)</f>
        <v>38</v>
      </c>
      <c r="CU58" s="30">
        <f t="shared" si="53"/>
        <v>25</v>
      </c>
      <c r="CV58" s="30">
        <f t="shared" si="53"/>
        <v>22</v>
      </c>
      <c r="CW58" s="30">
        <f t="shared" si="53"/>
        <v>20</v>
      </c>
      <c r="CX58" s="30">
        <f t="shared" si="53"/>
        <v>14</v>
      </c>
      <c r="CY58" s="30">
        <f t="shared" si="53"/>
        <v>14</v>
      </c>
      <c r="CZ58" s="30">
        <f t="shared" si="53"/>
        <v>20</v>
      </c>
      <c r="DA58" s="30">
        <f t="shared" si="53"/>
        <v>30</v>
      </c>
      <c r="DB58" s="30">
        <f t="shared" si="53"/>
        <v>47</v>
      </c>
      <c r="DC58" s="30">
        <f t="shared" si="53"/>
        <v>58</v>
      </c>
      <c r="DD58" s="30">
        <f t="shared" si="53"/>
        <v>77</v>
      </c>
      <c r="DE58" s="30">
        <f t="shared" si="53"/>
        <v>96</v>
      </c>
      <c r="DF58" s="30">
        <f t="shared" si="53"/>
        <v>95</v>
      </c>
      <c r="DG58" s="30">
        <f t="shared" si="53"/>
        <v>106</v>
      </c>
      <c r="DH58" s="30">
        <f t="shared" si="53"/>
        <v>102</v>
      </c>
      <c r="DI58" s="30">
        <f t="shared" si="53"/>
        <v>85</v>
      </c>
      <c r="DJ58" s="30">
        <f t="shared" si="53"/>
        <v>71</v>
      </c>
      <c r="DK58" s="30">
        <f t="shared" si="53"/>
        <v>70</v>
      </c>
      <c r="DL58" s="30">
        <f t="shared" si="53"/>
        <v>76</v>
      </c>
      <c r="DM58" s="30">
        <f t="shared" si="53"/>
        <v>73</v>
      </c>
      <c r="DN58" s="30">
        <f t="shared" si="53"/>
        <v>72</v>
      </c>
      <c r="DO58" s="30">
        <f t="shared" si="53"/>
        <v>74</v>
      </c>
      <c r="DP58" s="30">
        <f t="shared" si="53"/>
        <v>87</v>
      </c>
      <c r="DQ58" s="30">
        <f t="shared" si="53"/>
        <v>100</v>
      </c>
      <c r="DR58" s="30">
        <f t="shared" si="53"/>
        <v>96</v>
      </c>
      <c r="DS58" s="30">
        <f t="shared" si="53"/>
        <v>96</v>
      </c>
      <c r="DT58" s="30">
        <f t="shared" si="53"/>
        <v>99</v>
      </c>
      <c r="DU58" s="30">
        <f t="shared" si="53"/>
        <v>76</v>
      </c>
      <c r="DV58" s="30">
        <f t="shared" si="53"/>
        <v>71</v>
      </c>
      <c r="DW58" s="30">
        <f t="shared" si="53"/>
        <v>75</v>
      </c>
      <c r="DX58" s="30">
        <f t="shared" si="53"/>
        <v>69</v>
      </c>
      <c r="DY58" s="30">
        <f t="shared" si="53"/>
        <v>72</v>
      </c>
      <c r="DZ58" s="30">
        <f t="shared" ref="DZ58:EN58" si="54">SUM(DZ47:DZ57)</f>
        <v>74</v>
      </c>
      <c r="EA58" s="30">
        <f t="shared" si="54"/>
        <v>79</v>
      </c>
      <c r="EB58" s="30">
        <f t="shared" si="54"/>
        <v>99</v>
      </c>
      <c r="EC58" s="30">
        <f t="shared" si="54"/>
        <v>119</v>
      </c>
      <c r="ED58" s="57">
        <f t="shared" si="54"/>
        <v>117</v>
      </c>
      <c r="EE58" s="30">
        <f t="shared" si="54"/>
        <v>114</v>
      </c>
      <c r="EF58" s="62">
        <f t="shared" si="54"/>
        <v>96</v>
      </c>
      <c r="EG58" s="62">
        <f t="shared" si="54"/>
        <v>79</v>
      </c>
      <c r="EH58" s="62">
        <f t="shared" si="54"/>
        <v>70</v>
      </c>
      <c r="EI58" s="62">
        <f t="shared" si="54"/>
        <v>64</v>
      </c>
      <c r="EJ58" s="62">
        <f t="shared" si="54"/>
        <v>55</v>
      </c>
      <c r="EK58" s="62">
        <f t="shared" si="54"/>
        <v>58</v>
      </c>
      <c r="EL58" s="62">
        <f t="shared" si="54"/>
        <v>66</v>
      </c>
      <c r="EM58" s="62">
        <f t="shared" si="54"/>
        <v>66</v>
      </c>
      <c r="EN58" s="62">
        <f t="shared" si="54"/>
        <v>84</v>
      </c>
      <c r="EO58" s="62">
        <f t="shared" ref="EO58:EW58" si="55">SUM(EO47:EO57)</f>
        <v>82</v>
      </c>
      <c r="EP58" s="62">
        <f t="shared" si="55"/>
        <v>78</v>
      </c>
      <c r="EQ58" s="62">
        <f t="shared" si="55"/>
        <v>81</v>
      </c>
      <c r="ER58" s="62">
        <f t="shared" si="55"/>
        <v>74</v>
      </c>
      <c r="ES58" s="62">
        <f t="shared" si="55"/>
        <v>56</v>
      </c>
      <c r="ET58" s="62">
        <f t="shared" si="55"/>
        <v>42</v>
      </c>
      <c r="EU58" s="62">
        <f t="shared" si="55"/>
        <v>40</v>
      </c>
      <c r="EV58" s="62">
        <f t="shared" si="55"/>
        <v>41</v>
      </c>
      <c r="EW58" s="62">
        <f t="shared" si="55"/>
        <v>43</v>
      </c>
      <c r="EX58" s="62">
        <f t="shared" ref="EX58:FI58" si="56">SUM(EX47:EX57)</f>
        <v>45</v>
      </c>
      <c r="EY58" s="62">
        <f t="shared" si="56"/>
        <v>46</v>
      </c>
      <c r="EZ58" s="62">
        <f t="shared" si="56"/>
        <v>57</v>
      </c>
      <c r="FA58" s="62">
        <f t="shared" si="56"/>
        <v>62</v>
      </c>
      <c r="FB58" s="62">
        <f t="shared" si="56"/>
        <v>51</v>
      </c>
      <c r="FC58" s="62">
        <f t="shared" si="56"/>
        <v>55</v>
      </c>
      <c r="FD58" s="62">
        <f t="shared" si="56"/>
        <v>51</v>
      </c>
      <c r="FE58" s="62">
        <f t="shared" si="56"/>
        <v>47</v>
      </c>
      <c r="FF58" s="62">
        <f t="shared" si="56"/>
        <v>40</v>
      </c>
      <c r="FG58" s="62">
        <f t="shared" si="56"/>
        <v>36</v>
      </c>
      <c r="FH58" s="62">
        <f t="shared" si="56"/>
        <v>34</v>
      </c>
      <c r="FI58" s="62">
        <f t="shared" si="56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57">SUM(FU47:FU57)</f>
        <v>21</v>
      </c>
      <c r="FV58" s="31">
        <f t="shared" si="57"/>
        <v>25</v>
      </c>
      <c r="FW58" s="31">
        <f t="shared" si="57"/>
        <v>25</v>
      </c>
      <c r="FX58" s="31">
        <f t="shared" si="57"/>
        <v>33</v>
      </c>
      <c r="FY58" s="31">
        <f t="shared" si="57"/>
        <v>31</v>
      </c>
      <c r="FZ58" s="31">
        <f t="shared" si="57"/>
        <v>32</v>
      </c>
      <c r="GA58" s="31">
        <f t="shared" si="57"/>
        <v>34</v>
      </c>
      <c r="GB58" s="31">
        <f t="shared" si="57"/>
        <v>32</v>
      </c>
      <c r="GC58" s="31">
        <f t="shared" si="57"/>
        <v>27</v>
      </c>
      <c r="GD58" s="61">
        <f t="shared" ref="GD58:GK58" si="58">SUM(GD47:GD57)</f>
        <v>24</v>
      </c>
      <c r="GE58" s="61">
        <f t="shared" si="58"/>
        <v>21</v>
      </c>
      <c r="GF58" s="61">
        <f t="shared" si="58"/>
        <v>21</v>
      </c>
      <c r="GG58" s="61">
        <f t="shared" si="58"/>
        <v>22</v>
      </c>
      <c r="GH58" s="61">
        <f t="shared" si="58"/>
        <v>23</v>
      </c>
      <c r="GI58" s="61">
        <f t="shared" si="58"/>
        <v>24</v>
      </c>
      <c r="GJ58" s="61">
        <f t="shared" si="58"/>
        <v>25</v>
      </c>
      <c r="GK58" s="61">
        <f t="shared" si="58"/>
        <v>24</v>
      </c>
      <c r="GL58" s="61">
        <f t="shared" ref="GL58:GR58" si="59">SUM(GL47:GL57)</f>
        <v>23</v>
      </c>
      <c r="GM58" s="61">
        <f t="shared" si="59"/>
        <v>19</v>
      </c>
      <c r="GN58" s="61">
        <f t="shared" si="59"/>
        <v>19</v>
      </c>
      <c r="GO58" s="61">
        <f t="shared" si="59"/>
        <v>22</v>
      </c>
      <c r="GP58" s="61">
        <f t="shared" si="59"/>
        <v>19</v>
      </c>
      <c r="GQ58" s="61">
        <f t="shared" si="59"/>
        <v>18</v>
      </c>
      <c r="GR58" s="61">
        <f t="shared" si="59"/>
        <v>13</v>
      </c>
      <c r="GS58" s="61">
        <f t="shared" ref="GS58:GX58" si="60">SUM(GS47:GS57)</f>
        <v>15</v>
      </c>
      <c r="GT58" s="61">
        <f t="shared" si="60"/>
        <v>17</v>
      </c>
      <c r="GU58" s="61">
        <f t="shared" si="60"/>
        <v>27</v>
      </c>
      <c r="GV58" s="61">
        <f t="shared" si="60"/>
        <v>50</v>
      </c>
      <c r="GW58" s="61">
        <f t="shared" si="60"/>
        <v>85</v>
      </c>
      <c r="GX58" s="61">
        <f t="shared" si="60"/>
        <v>56</v>
      </c>
      <c r="GY58" s="61">
        <f t="shared" ref="GY58:HD58" si="61">SUM(GY47:GY57)</f>
        <v>47</v>
      </c>
      <c r="GZ58" s="61">
        <f t="shared" si="61"/>
        <v>41</v>
      </c>
      <c r="HA58" s="61">
        <f t="shared" si="61"/>
        <v>38</v>
      </c>
      <c r="HB58" s="61">
        <f t="shared" si="61"/>
        <v>35</v>
      </c>
      <c r="HC58" s="61">
        <f t="shared" si="61"/>
        <v>36</v>
      </c>
      <c r="HD58" s="61">
        <f t="shared" si="61"/>
        <v>36</v>
      </c>
      <c r="HE58" s="61">
        <f t="shared" ref="HE58:HK58" si="62">SUM(HE47:HE57)</f>
        <v>31</v>
      </c>
      <c r="HF58" s="61">
        <f t="shared" si="62"/>
        <v>31</v>
      </c>
      <c r="HG58" s="61">
        <f t="shared" si="62"/>
        <v>36</v>
      </c>
      <c r="HH58" s="61">
        <f t="shared" si="62"/>
        <v>40</v>
      </c>
      <c r="HI58" s="61">
        <f t="shared" si="62"/>
        <v>54</v>
      </c>
      <c r="HJ58" s="61">
        <f t="shared" si="62"/>
        <v>40</v>
      </c>
      <c r="HK58" s="61">
        <f t="shared" si="62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3">SUM(HU47:HU57)</f>
        <v>51</v>
      </c>
      <c r="HV58" s="31">
        <f t="shared" si="63"/>
        <v>43</v>
      </c>
      <c r="HW58" s="31">
        <f t="shared" si="63"/>
        <v>39</v>
      </c>
      <c r="HX58" s="31">
        <f t="shared" si="63"/>
        <v>41</v>
      </c>
      <c r="HY58" s="61">
        <f t="shared" si="63"/>
        <v>41</v>
      </c>
      <c r="HZ58" s="61">
        <f t="shared" si="63"/>
        <v>40</v>
      </c>
      <c r="IA58" s="61">
        <f t="shared" si="63"/>
        <v>39</v>
      </c>
      <c r="IB58" s="61">
        <f t="shared" si="63"/>
        <v>41</v>
      </c>
      <c r="IC58" s="61">
        <f t="shared" ref="IC58:IT58" si="64">SUM(IC47:IC57)</f>
        <v>38</v>
      </c>
      <c r="ID58" s="61">
        <f t="shared" si="64"/>
        <v>41</v>
      </c>
      <c r="IE58" s="61">
        <f t="shared" si="64"/>
        <v>46</v>
      </c>
      <c r="IF58" s="61">
        <f t="shared" si="64"/>
        <v>61</v>
      </c>
      <c r="IG58" s="61">
        <f t="shared" si="64"/>
        <v>81</v>
      </c>
      <c r="IH58" s="61">
        <f t="shared" si="64"/>
        <v>68</v>
      </c>
      <c r="II58" s="61">
        <f t="shared" si="64"/>
        <v>89</v>
      </c>
      <c r="IJ58" s="61">
        <f t="shared" si="64"/>
        <v>109</v>
      </c>
      <c r="IK58" s="61">
        <f t="shared" si="64"/>
        <v>108</v>
      </c>
      <c r="IL58" s="61">
        <f t="shared" si="64"/>
        <v>98</v>
      </c>
      <c r="IM58" s="61">
        <f t="shared" si="64"/>
        <v>100</v>
      </c>
      <c r="IN58" s="61">
        <f t="shared" si="64"/>
        <v>102</v>
      </c>
      <c r="IO58" s="61">
        <f t="shared" si="64"/>
        <v>95</v>
      </c>
      <c r="IP58" s="61">
        <f t="shared" si="64"/>
        <v>112</v>
      </c>
      <c r="IQ58" s="61">
        <f t="shared" si="64"/>
        <v>133</v>
      </c>
      <c r="IR58" s="61">
        <f t="shared" si="64"/>
        <v>139</v>
      </c>
      <c r="IS58" s="61">
        <f t="shared" si="64"/>
        <v>136</v>
      </c>
      <c r="IT58" s="61">
        <f t="shared" si="64"/>
        <v>119</v>
      </c>
      <c r="IU58" s="61">
        <f>SUM(IU47:IU57)</f>
        <v>123</v>
      </c>
      <c r="IV58" s="61">
        <f>SUM(IV47:IV57)</f>
        <v>111</v>
      </c>
      <c r="IW58" s="61">
        <f>SUM(IW47:IW57)</f>
        <v>106</v>
      </c>
      <c r="IX58" s="61">
        <f>SUM(IX47:IX57)</f>
        <v>94</v>
      </c>
      <c r="IY58" s="61">
        <f>SUM(IY47:IY57)</f>
        <v>96</v>
      </c>
      <c r="IZ58" s="61">
        <f>SUM(IZ47:IZ57)</f>
        <v>81</v>
      </c>
    </row>
    <row r="59" spans="1:260" ht="15.75" thickTop="1" x14ac:dyDescent="0.25">
      <c r="DZ59" s="2"/>
      <c r="EA59" s="2"/>
      <c r="EB59" s="2"/>
      <c r="ED59" s="47"/>
      <c r="EE59" s="2"/>
      <c r="FJ59" s="1" t="s">
        <v>36</v>
      </c>
    </row>
    <row r="60" spans="1:260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  <c r="IU61" s="1">
        <v>70</v>
      </c>
      <c r="IV61" s="1">
        <v>62</v>
      </c>
      <c r="IW61" s="1">
        <v>61</v>
      </c>
      <c r="IX61" s="1">
        <v>60</v>
      </c>
      <c r="IY61" s="1">
        <v>61</v>
      </c>
      <c r="IZ61" s="1">
        <v>47</v>
      </c>
    </row>
    <row r="62" spans="1:260" x14ac:dyDescent="0.25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  <c r="IU62" s="1">
        <v>20</v>
      </c>
      <c r="IV62" s="1">
        <v>18</v>
      </c>
      <c r="IW62" s="1">
        <v>19</v>
      </c>
      <c r="IX62" s="1">
        <v>15</v>
      </c>
      <c r="IY62" s="1">
        <v>16</v>
      </c>
      <c r="IZ62" s="1">
        <v>15</v>
      </c>
    </row>
    <row r="63" spans="1:260" x14ac:dyDescent="0.25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  <c r="IU63" s="1">
        <v>7</v>
      </c>
      <c r="IV63" s="1">
        <v>6</v>
      </c>
      <c r="IW63" s="1">
        <v>5</v>
      </c>
      <c r="IX63" s="1">
        <v>4</v>
      </c>
      <c r="IY63" s="1">
        <v>4</v>
      </c>
      <c r="IZ63" s="1">
        <v>6</v>
      </c>
    </row>
    <row r="64" spans="1:260" x14ac:dyDescent="0.25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  <c r="IU64" s="1">
        <v>7</v>
      </c>
      <c r="IV64" s="1">
        <v>6</v>
      </c>
      <c r="IW64" s="1">
        <v>5</v>
      </c>
      <c r="IX64" s="1">
        <v>5</v>
      </c>
      <c r="IY64" s="1">
        <v>5</v>
      </c>
      <c r="IZ64" s="1">
        <v>4</v>
      </c>
    </row>
    <row r="65" spans="1:260" x14ac:dyDescent="0.25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  <c r="IU65" s="1">
        <v>18</v>
      </c>
      <c r="IV65" s="1">
        <v>18</v>
      </c>
      <c r="IW65" s="1">
        <v>15</v>
      </c>
      <c r="IX65" s="1">
        <v>9</v>
      </c>
      <c r="IY65" s="1">
        <v>9</v>
      </c>
      <c r="IZ65" s="1">
        <v>9</v>
      </c>
    </row>
    <row r="66" spans="1:260" x14ac:dyDescent="0.25">
      <c r="A66" s="74" t="s">
        <v>230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IU66" s="1">
        <v>1</v>
      </c>
      <c r="IV66" s="1">
        <v>1</v>
      </c>
      <c r="IW66" s="1">
        <v>1</v>
      </c>
      <c r="IX66" s="1">
        <v>1</v>
      </c>
      <c r="IY66" s="1">
        <v>1</v>
      </c>
    </row>
    <row r="67" spans="1:260" ht="15.75" thickBot="1" x14ac:dyDescent="0.3">
      <c r="A67" s="40" t="s">
        <v>37</v>
      </c>
      <c r="B67" s="31">
        <f t="shared" ref="B67:AG67" si="65">SUM(B61:B65)</f>
        <v>15</v>
      </c>
      <c r="C67" s="31">
        <f t="shared" si="65"/>
        <v>13</v>
      </c>
      <c r="D67" s="31">
        <f t="shared" si="65"/>
        <v>13</v>
      </c>
      <c r="E67" s="31">
        <f t="shared" si="65"/>
        <v>14</v>
      </c>
      <c r="F67" s="31">
        <f t="shared" si="65"/>
        <v>9</v>
      </c>
      <c r="G67" s="31">
        <f t="shared" si="65"/>
        <v>5</v>
      </c>
      <c r="H67" s="31">
        <f t="shared" si="65"/>
        <v>6</v>
      </c>
      <c r="I67" s="31">
        <f t="shared" si="65"/>
        <v>4</v>
      </c>
      <c r="J67" s="31">
        <f t="shared" si="65"/>
        <v>6</v>
      </c>
      <c r="K67" s="31">
        <f t="shared" si="65"/>
        <v>4</v>
      </c>
      <c r="L67" s="31">
        <f t="shared" si="65"/>
        <v>8</v>
      </c>
      <c r="M67" s="31">
        <f t="shared" si="65"/>
        <v>2</v>
      </c>
      <c r="N67" s="31">
        <f t="shared" si="65"/>
        <v>4</v>
      </c>
      <c r="O67" s="31">
        <f t="shared" si="65"/>
        <v>7</v>
      </c>
      <c r="P67" s="31">
        <f t="shared" si="65"/>
        <v>5</v>
      </c>
      <c r="Q67" s="31">
        <f t="shared" si="65"/>
        <v>5</v>
      </c>
      <c r="R67" s="31">
        <f t="shared" si="65"/>
        <v>8</v>
      </c>
      <c r="S67" s="31">
        <f t="shared" si="65"/>
        <v>7</v>
      </c>
      <c r="T67" s="31">
        <f t="shared" si="65"/>
        <v>8</v>
      </c>
      <c r="U67" s="31">
        <f t="shared" si="65"/>
        <v>6</v>
      </c>
      <c r="V67" s="31">
        <f t="shared" si="65"/>
        <v>7</v>
      </c>
      <c r="W67" s="31">
        <f t="shared" si="65"/>
        <v>8</v>
      </c>
      <c r="X67" s="31">
        <f t="shared" si="65"/>
        <v>9</v>
      </c>
      <c r="Y67" s="31">
        <f t="shared" si="65"/>
        <v>8</v>
      </c>
      <c r="Z67" s="31">
        <f t="shared" si="65"/>
        <v>7</v>
      </c>
      <c r="AA67" s="31">
        <f t="shared" si="65"/>
        <v>5</v>
      </c>
      <c r="AB67" s="31">
        <f t="shared" si="65"/>
        <v>7</v>
      </c>
      <c r="AC67" s="31">
        <f t="shared" si="65"/>
        <v>6</v>
      </c>
      <c r="AD67" s="31">
        <f t="shared" si="65"/>
        <v>8</v>
      </c>
      <c r="AE67" s="31">
        <f t="shared" si="65"/>
        <v>9</v>
      </c>
      <c r="AF67" s="31">
        <f t="shared" si="65"/>
        <v>14</v>
      </c>
      <c r="AG67" s="31">
        <f t="shared" si="65"/>
        <v>15</v>
      </c>
      <c r="AH67" s="31">
        <f t="shared" ref="AH67:BM67" si="66">SUM(AH61:AH65)</f>
        <v>20</v>
      </c>
      <c r="AI67" s="31">
        <f t="shared" si="66"/>
        <v>25</v>
      </c>
      <c r="AJ67" s="31">
        <f t="shared" si="66"/>
        <v>31</v>
      </c>
      <c r="AK67" s="31">
        <f t="shared" si="66"/>
        <v>37</v>
      </c>
      <c r="AL67" s="31">
        <f t="shared" si="66"/>
        <v>34</v>
      </c>
      <c r="AM67" s="31">
        <f t="shared" si="66"/>
        <v>34</v>
      </c>
      <c r="AN67" s="31">
        <f t="shared" si="66"/>
        <v>31</v>
      </c>
      <c r="AO67" s="31">
        <f t="shared" si="66"/>
        <v>26</v>
      </c>
      <c r="AP67" s="31">
        <f t="shared" si="66"/>
        <v>24</v>
      </c>
      <c r="AQ67" s="31">
        <f t="shared" si="66"/>
        <v>25</v>
      </c>
      <c r="AR67" s="31">
        <f t="shared" si="66"/>
        <v>18</v>
      </c>
      <c r="AS67" s="31">
        <f t="shared" si="66"/>
        <v>20</v>
      </c>
      <c r="AT67" s="31">
        <f t="shared" si="66"/>
        <v>15</v>
      </c>
      <c r="AU67" s="31">
        <f t="shared" si="66"/>
        <v>24</v>
      </c>
      <c r="AV67" s="31">
        <f t="shared" si="66"/>
        <v>33</v>
      </c>
      <c r="AW67" s="31">
        <f t="shared" si="66"/>
        <v>30</v>
      </c>
      <c r="AX67" s="31">
        <f t="shared" si="66"/>
        <v>38</v>
      </c>
      <c r="AY67" s="31">
        <f t="shared" si="66"/>
        <v>27</v>
      </c>
      <c r="AZ67" s="31">
        <f t="shared" si="66"/>
        <v>22</v>
      </c>
      <c r="BA67" s="31">
        <f t="shared" si="66"/>
        <v>16</v>
      </c>
      <c r="BB67" s="31">
        <f t="shared" si="66"/>
        <v>20</v>
      </c>
      <c r="BC67" s="31">
        <f t="shared" si="66"/>
        <v>19</v>
      </c>
      <c r="BD67" s="31">
        <f t="shared" si="66"/>
        <v>18</v>
      </c>
      <c r="BE67" s="31">
        <f t="shared" si="66"/>
        <v>13</v>
      </c>
      <c r="BF67" s="31">
        <f t="shared" si="66"/>
        <v>15</v>
      </c>
      <c r="BG67" s="31">
        <f t="shared" si="66"/>
        <v>15</v>
      </c>
      <c r="BH67" s="31">
        <f t="shared" si="66"/>
        <v>19</v>
      </c>
      <c r="BI67" s="31">
        <f t="shared" si="66"/>
        <v>24</v>
      </c>
      <c r="BJ67" s="31">
        <f t="shared" si="66"/>
        <v>22</v>
      </c>
      <c r="BK67" s="31">
        <f t="shared" si="66"/>
        <v>17</v>
      </c>
      <c r="BL67" s="31">
        <f t="shared" si="66"/>
        <v>16</v>
      </c>
      <c r="BM67" s="31">
        <f t="shared" si="66"/>
        <v>16</v>
      </c>
      <c r="BN67" s="31">
        <f t="shared" ref="BN67:CS67" si="67">SUM(BN61:BN65)</f>
        <v>17</v>
      </c>
      <c r="BO67" s="31">
        <f t="shared" si="67"/>
        <v>16</v>
      </c>
      <c r="BP67" s="31">
        <f t="shared" si="67"/>
        <v>16</v>
      </c>
      <c r="BQ67" s="31">
        <f t="shared" si="67"/>
        <v>14</v>
      </c>
      <c r="BR67" s="31">
        <f t="shared" si="67"/>
        <v>15</v>
      </c>
      <c r="BS67" s="31">
        <f t="shared" si="67"/>
        <v>16</v>
      </c>
      <c r="BT67" s="31">
        <f t="shared" si="67"/>
        <v>16</v>
      </c>
      <c r="BU67" s="31">
        <f t="shared" si="67"/>
        <v>22</v>
      </c>
      <c r="BV67" s="31">
        <f t="shared" si="67"/>
        <v>19</v>
      </c>
      <c r="BW67" s="31">
        <f t="shared" si="67"/>
        <v>18</v>
      </c>
      <c r="BX67" s="31">
        <f t="shared" si="67"/>
        <v>16</v>
      </c>
      <c r="BY67" s="31">
        <f t="shared" si="67"/>
        <v>10</v>
      </c>
      <c r="BZ67" s="31">
        <f t="shared" si="67"/>
        <v>11</v>
      </c>
      <c r="CA67" s="31">
        <f t="shared" si="67"/>
        <v>10</v>
      </c>
      <c r="CB67" s="31">
        <f t="shared" si="67"/>
        <v>10</v>
      </c>
      <c r="CC67" s="31">
        <f t="shared" si="67"/>
        <v>8</v>
      </c>
      <c r="CD67" s="31">
        <f t="shared" si="67"/>
        <v>10</v>
      </c>
      <c r="CE67" s="31">
        <f t="shared" si="67"/>
        <v>12</v>
      </c>
      <c r="CF67" s="31">
        <f t="shared" si="67"/>
        <v>13</v>
      </c>
      <c r="CG67" s="31">
        <f t="shared" si="67"/>
        <v>27</v>
      </c>
      <c r="CH67" s="31">
        <f t="shared" si="67"/>
        <v>28</v>
      </c>
      <c r="CI67" s="31">
        <f t="shared" si="67"/>
        <v>28</v>
      </c>
      <c r="CJ67" s="31">
        <f t="shared" si="67"/>
        <v>28</v>
      </c>
      <c r="CK67" s="31">
        <f t="shared" si="67"/>
        <v>28</v>
      </c>
      <c r="CL67" s="31">
        <f t="shared" si="67"/>
        <v>27</v>
      </c>
      <c r="CM67" s="31">
        <f t="shared" si="67"/>
        <v>21</v>
      </c>
      <c r="CN67" s="31">
        <f t="shared" si="67"/>
        <v>25</v>
      </c>
      <c r="CO67" s="31">
        <f t="shared" si="67"/>
        <v>25</v>
      </c>
      <c r="CP67" s="31">
        <f t="shared" si="67"/>
        <v>25</v>
      </c>
      <c r="CQ67" s="31">
        <f t="shared" si="67"/>
        <v>30</v>
      </c>
      <c r="CR67" s="31">
        <f t="shared" si="67"/>
        <v>30</v>
      </c>
      <c r="CS67" s="31">
        <f t="shared" si="67"/>
        <v>52</v>
      </c>
      <c r="CT67" s="31">
        <f t="shared" ref="CT67:DY67" si="68">SUM(CT61:CT65)</f>
        <v>38</v>
      </c>
      <c r="CU67" s="31">
        <f t="shared" si="68"/>
        <v>25</v>
      </c>
      <c r="CV67" s="31">
        <f t="shared" si="68"/>
        <v>22</v>
      </c>
      <c r="CW67" s="31">
        <f t="shared" si="68"/>
        <v>20</v>
      </c>
      <c r="CX67" s="31">
        <f t="shared" si="68"/>
        <v>14</v>
      </c>
      <c r="CY67" s="31">
        <f t="shared" si="68"/>
        <v>14</v>
      </c>
      <c r="CZ67" s="31">
        <f t="shared" si="68"/>
        <v>20</v>
      </c>
      <c r="DA67" s="31">
        <f t="shared" si="68"/>
        <v>30</v>
      </c>
      <c r="DB67" s="31">
        <f t="shared" si="68"/>
        <v>47</v>
      </c>
      <c r="DC67" s="31">
        <f t="shared" si="68"/>
        <v>58</v>
      </c>
      <c r="DD67" s="31">
        <f t="shared" si="68"/>
        <v>77</v>
      </c>
      <c r="DE67" s="31">
        <f t="shared" si="68"/>
        <v>96</v>
      </c>
      <c r="DF67" s="31">
        <f t="shared" si="68"/>
        <v>95</v>
      </c>
      <c r="DG67" s="31">
        <f t="shared" si="68"/>
        <v>106</v>
      </c>
      <c r="DH67" s="31">
        <f t="shared" si="68"/>
        <v>102</v>
      </c>
      <c r="DI67" s="31">
        <f t="shared" si="68"/>
        <v>85</v>
      </c>
      <c r="DJ67" s="31">
        <f t="shared" si="68"/>
        <v>71</v>
      </c>
      <c r="DK67" s="31">
        <f t="shared" si="68"/>
        <v>70</v>
      </c>
      <c r="DL67" s="31">
        <f t="shared" si="68"/>
        <v>76</v>
      </c>
      <c r="DM67" s="31">
        <f t="shared" si="68"/>
        <v>73</v>
      </c>
      <c r="DN67" s="31">
        <f t="shared" si="68"/>
        <v>72</v>
      </c>
      <c r="DO67" s="31">
        <f t="shared" si="68"/>
        <v>74</v>
      </c>
      <c r="DP67" s="31">
        <f t="shared" si="68"/>
        <v>87</v>
      </c>
      <c r="DQ67" s="31">
        <f t="shared" si="68"/>
        <v>100</v>
      </c>
      <c r="DR67" s="31">
        <f t="shared" si="68"/>
        <v>96</v>
      </c>
      <c r="DS67" s="31">
        <f t="shared" si="68"/>
        <v>96</v>
      </c>
      <c r="DT67" s="31">
        <f t="shared" si="68"/>
        <v>99</v>
      </c>
      <c r="DU67" s="31">
        <f t="shared" si="68"/>
        <v>76</v>
      </c>
      <c r="DV67" s="31">
        <f t="shared" si="68"/>
        <v>71</v>
      </c>
      <c r="DW67" s="31">
        <f t="shared" si="68"/>
        <v>75</v>
      </c>
      <c r="DX67" s="31">
        <f t="shared" si="68"/>
        <v>69</v>
      </c>
      <c r="DY67" s="31">
        <f t="shared" si="68"/>
        <v>72</v>
      </c>
      <c r="DZ67" s="42">
        <f t="shared" ref="DZ67:EN67" si="69">SUM(DZ61:DZ65)</f>
        <v>74</v>
      </c>
      <c r="EA67" s="42">
        <f t="shared" si="69"/>
        <v>79</v>
      </c>
      <c r="EB67" s="42">
        <f t="shared" si="69"/>
        <v>99</v>
      </c>
      <c r="EC67" s="31">
        <f t="shared" si="69"/>
        <v>119</v>
      </c>
      <c r="ED67" s="58">
        <f t="shared" si="69"/>
        <v>117</v>
      </c>
      <c r="EE67" s="31">
        <f t="shared" si="69"/>
        <v>114</v>
      </c>
      <c r="EF67" s="31">
        <f t="shared" si="69"/>
        <v>96</v>
      </c>
      <c r="EG67" s="31">
        <f t="shared" si="69"/>
        <v>79</v>
      </c>
      <c r="EH67" s="31">
        <f t="shared" si="69"/>
        <v>70</v>
      </c>
      <c r="EI67" s="31">
        <f t="shared" si="69"/>
        <v>64</v>
      </c>
      <c r="EJ67" s="31">
        <f t="shared" si="69"/>
        <v>55</v>
      </c>
      <c r="EK67" s="31">
        <f t="shared" si="69"/>
        <v>58</v>
      </c>
      <c r="EL67" s="31">
        <f t="shared" si="69"/>
        <v>66</v>
      </c>
      <c r="EM67" s="31">
        <f t="shared" si="69"/>
        <v>66</v>
      </c>
      <c r="EN67" s="31">
        <f t="shared" si="69"/>
        <v>84</v>
      </c>
      <c r="EO67" s="61">
        <f t="shared" ref="EO67:EW67" si="70">SUM(EO61:EO65)</f>
        <v>82</v>
      </c>
      <c r="EP67" s="61">
        <f t="shared" si="70"/>
        <v>78</v>
      </c>
      <c r="EQ67" s="61">
        <f t="shared" si="70"/>
        <v>81</v>
      </c>
      <c r="ER67" s="61">
        <f t="shared" si="70"/>
        <v>74</v>
      </c>
      <c r="ES67" s="61">
        <f t="shared" si="70"/>
        <v>56</v>
      </c>
      <c r="ET67" s="61">
        <f t="shared" si="70"/>
        <v>42</v>
      </c>
      <c r="EU67" s="61">
        <f t="shared" si="70"/>
        <v>40</v>
      </c>
      <c r="EV67" s="61">
        <f t="shared" si="70"/>
        <v>41</v>
      </c>
      <c r="EW67" s="61">
        <f t="shared" si="70"/>
        <v>43</v>
      </c>
      <c r="EX67" s="61">
        <f t="shared" ref="EX67:FI67" si="71">SUM(EX61:EX65)</f>
        <v>45</v>
      </c>
      <c r="EY67" s="61">
        <f t="shared" si="71"/>
        <v>46</v>
      </c>
      <c r="EZ67" s="61">
        <f t="shared" si="71"/>
        <v>57</v>
      </c>
      <c r="FA67" s="61">
        <f t="shared" si="71"/>
        <v>62</v>
      </c>
      <c r="FB67" s="61">
        <f t="shared" si="71"/>
        <v>51</v>
      </c>
      <c r="FC67" s="61">
        <f t="shared" si="71"/>
        <v>55</v>
      </c>
      <c r="FD67" s="61">
        <f t="shared" si="71"/>
        <v>51</v>
      </c>
      <c r="FE67" s="61">
        <f t="shared" si="71"/>
        <v>47</v>
      </c>
      <c r="FF67" s="61">
        <f t="shared" si="71"/>
        <v>40</v>
      </c>
      <c r="FG67" s="61">
        <f t="shared" si="71"/>
        <v>36</v>
      </c>
      <c r="FH67" s="61">
        <f t="shared" si="71"/>
        <v>34</v>
      </c>
      <c r="FI67" s="61">
        <f t="shared" si="71"/>
        <v>34</v>
      </c>
      <c r="FJ67" s="61">
        <f t="shared" ref="FJ67:FP67" si="72">SUM(FJ61:FJ65)</f>
        <v>33</v>
      </c>
      <c r="FK67" s="61">
        <f t="shared" si="72"/>
        <v>38</v>
      </c>
      <c r="FL67" s="61">
        <f t="shared" si="72"/>
        <v>48</v>
      </c>
      <c r="FM67" s="61">
        <f t="shared" si="72"/>
        <v>50</v>
      </c>
      <c r="FN67" s="61">
        <f t="shared" si="72"/>
        <v>58</v>
      </c>
      <c r="FO67" s="61">
        <f t="shared" si="72"/>
        <v>52</v>
      </c>
      <c r="FP67" s="61">
        <f t="shared" si="72"/>
        <v>45</v>
      </c>
      <c r="FQ67" s="61">
        <f t="shared" ref="FQ67:GC67" si="73">SUM(FQ61:FQ65)</f>
        <v>35</v>
      </c>
      <c r="FR67" s="61">
        <f t="shared" si="73"/>
        <v>32</v>
      </c>
      <c r="FS67" s="61">
        <f t="shared" si="73"/>
        <v>26</v>
      </c>
      <c r="FT67" s="61">
        <f t="shared" si="73"/>
        <v>23</v>
      </c>
      <c r="FU67" s="61">
        <f t="shared" si="73"/>
        <v>21</v>
      </c>
      <c r="FV67" s="61">
        <f t="shared" si="73"/>
        <v>25</v>
      </c>
      <c r="FW67" s="61">
        <f t="shared" si="73"/>
        <v>25</v>
      </c>
      <c r="FX67" s="61">
        <f t="shared" si="73"/>
        <v>33</v>
      </c>
      <c r="FY67" s="61">
        <f t="shared" si="73"/>
        <v>31</v>
      </c>
      <c r="FZ67" s="61">
        <f t="shared" si="73"/>
        <v>32</v>
      </c>
      <c r="GA67" s="61">
        <f t="shared" si="73"/>
        <v>34</v>
      </c>
      <c r="GB67" s="61">
        <f t="shared" si="73"/>
        <v>32</v>
      </c>
      <c r="GC67" s="61">
        <f t="shared" si="73"/>
        <v>27</v>
      </c>
      <c r="GD67" s="61">
        <f t="shared" ref="GD67:GK67" si="74">SUM(GD61:GD65)</f>
        <v>24</v>
      </c>
      <c r="GE67" s="61">
        <f t="shared" si="74"/>
        <v>21</v>
      </c>
      <c r="GF67" s="61">
        <f t="shared" si="74"/>
        <v>21</v>
      </c>
      <c r="GG67" s="61">
        <f t="shared" si="74"/>
        <v>22</v>
      </c>
      <c r="GH67" s="61">
        <f t="shared" si="74"/>
        <v>23</v>
      </c>
      <c r="GI67" s="61">
        <f t="shared" si="74"/>
        <v>24</v>
      </c>
      <c r="GJ67" s="61">
        <f t="shared" si="74"/>
        <v>25</v>
      </c>
      <c r="GK67" s="61">
        <f t="shared" si="74"/>
        <v>24</v>
      </c>
      <c r="GL67" s="61">
        <f t="shared" ref="GL67:GR67" si="75">SUM(GL61:GL65)</f>
        <v>23</v>
      </c>
      <c r="GM67" s="61">
        <f t="shared" si="75"/>
        <v>19</v>
      </c>
      <c r="GN67" s="61">
        <f t="shared" si="75"/>
        <v>19</v>
      </c>
      <c r="GO67" s="61">
        <f t="shared" si="75"/>
        <v>22</v>
      </c>
      <c r="GP67" s="61">
        <f t="shared" si="75"/>
        <v>19</v>
      </c>
      <c r="GQ67" s="61">
        <f t="shared" si="75"/>
        <v>18</v>
      </c>
      <c r="GR67" s="61">
        <f t="shared" si="75"/>
        <v>13</v>
      </c>
      <c r="GS67" s="61">
        <f t="shared" ref="GS67:GX67" si="76">SUM(GS61:GS65)</f>
        <v>15</v>
      </c>
      <c r="GT67" s="61">
        <f t="shared" si="76"/>
        <v>17</v>
      </c>
      <c r="GU67" s="61">
        <f t="shared" si="76"/>
        <v>27</v>
      </c>
      <c r="GV67" s="61">
        <f t="shared" si="76"/>
        <v>50</v>
      </c>
      <c r="GW67" s="61">
        <f t="shared" si="76"/>
        <v>85</v>
      </c>
      <c r="GX67" s="61">
        <f t="shared" si="76"/>
        <v>56</v>
      </c>
      <c r="GY67" s="61">
        <f t="shared" ref="GY67:HD67" si="77">SUM(GY61:GY65)</f>
        <v>47</v>
      </c>
      <c r="GZ67" s="61">
        <f t="shared" si="77"/>
        <v>41</v>
      </c>
      <c r="HA67" s="61">
        <f t="shared" si="77"/>
        <v>38</v>
      </c>
      <c r="HB67" s="61">
        <f t="shared" si="77"/>
        <v>35</v>
      </c>
      <c r="HC67" s="61">
        <f t="shared" si="77"/>
        <v>36</v>
      </c>
      <c r="HD67" s="61">
        <f t="shared" si="77"/>
        <v>36</v>
      </c>
      <c r="HE67" s="61">
        <f t="shared" ref="HE67:HK67" si="78">SUM(HE61:HE65)</f>
        <v>31</v>
      </c>
      <c r="HF67" s="61">
        <f t="shared" si="78"/>
        <v>31</v>
      </c>
      <c r="HG67" s="61">
        <f t="shared" si="78"/>
        <v>36</v>
      </c>
      <c r="HH67" s="61">
        <f t="shared" si="78"/>
        <v>40</v>
      </c>
      <c r="HI67" s="61">
        <f t="shared" si="78"/>
        <v>54</v>
      </c>
      <c r="HJ67" s="61">
        <f t="shared" si="78"/>
        <v>40</v>
      </c>
      <c r="HK67" s="61">
        <f t="shared" si="78"/>
        <v>48</v>
      </c>
      <c r="HL67" s="61">
        <f t="shared" ref="HL67:HQ67" si="79">SUM(HL61:HL65)</f>
        <v>45</v>
      </c>
      <c r="HM67" s="61">
        <f t="shared" si="79"/>
        <v>45</v>
      </c>
      <c r="HN67" s="61">
        <f t="shared" si="79"/>
        <v>48</v>
      </c>
      <c r="HO67" s="61">
        <f t="shared" si="79"/>
        <v>46</v>
      </c>
      <c r="HP67" s="61">
        <f t="shared" si="79"/>
        <v>42</v>
      </c>
      <c r="HQ67" s="61">
        <f t="shared" si="79"/>
        <v>40</v>
      </c>
      <c r="HR67" s="61">
        <f t="shared" ref="HR67:HX67" si="80">SUM(HR61:HR65)</f>
        <v>39</v>
      </c>
      <c r="HS67" s="61">
        <f t="shared" si="80"/>
        <v>44</v>
      </c>
      <c r="HT67" s="61">
        <f t="shared" si="80"/>
        <v>55</v>
      </c>
      <c r="HU67" s="61">
        <f t="shared" si="80"/>
        <v>51</v>
      </c>
      <c r="HV67" s="61">
        <f t="shared" si="80"/>
        <v>43</v>
      </c>
      <c r="HW67" s="61">
        <f t="shared" si="80"/>
        <v>39</v>
      </c>
      <c r="HX67" s="61">
        <f t="shared" si="80"/>
        <v>41</v>
      </c>
      <c r="HY67" s="61">
        <f t="shared" ref="HY67:ID67" si="81">SUM(HY61:HY65)</f>
        <v>41</v>
      </c>
      <c r="HZ67" s="61">
        <f t="shared" si="81"/>
        <v>40</v>
      </c>
      <c r="IA67" s="61">
        <f t="shared" si="81"/>
        <v>39</v>
      </c>
      <c r="IB67" s="61">
        <f t="shared" si="81"/>
        <v>41</v>
      </c>
      <c r="IC67" s="61">
        <f t="shared" si="81"/>
        <v>38</v>
      </c>
      <c r="ID67" s="61">
        <f t="shared" si="81"/>
        <v>41</v>
      </c>
      <c r="IE67" s="61">
        <f t="shared" ref="IE67:IT67" si="82">SUM(IE61:IE65)</f>
        <v>46</v>
      </c>
      <c r="IF67" s="61">
        <f t="shared" si="82"/>
        <v>61</v>
      </c>
      <c r="IG67" s="61">
        <f t="shared" si="82"/>
        <v>81</v>
      </c>
      <c r="IH67" s="61">
        <f t="shared" si="82"/>
        <v>68</v>
      </c>
      <c r="II67" s="61">
        <f t="shared" si="82"/>
        <v>89</v>
      </c>
      <c r="IJ67" s="61">
        <f t="shared" si="82"/>
        <v>109</v>
      </c>
      <c r="IK67" s="61">
        <f t="shared" si="82"/>
        <v>108</v>
      </c>
      <c r="IL67" s="61">
        <f t="shared" si="82"/>
        <v>98</v>
      </c>
      <c r="IM67" s="61">
        <f t="shared" si="82"/>
        <v>100</v>
      </c>
      <c r="IN67" s="61">
        <f t="shared" si="82"/>
        <v>102</v>
      </c>
      <c r="IO67" s="61">
        <f t="shared" si="82"/>
        <v>95</v>
      </c>
      <c r="IP67" s="61">
        <f t="shared" si="82"/>
        <v>112</v>
      </c>
      <c r="IQ67" s="61">
        <f t="shared" si="82"/>
        <v>133</v>
      </c>
      <c r="IR67" s="61">
        <f t="shared" si="82"/>
        <v>139</v>
      </c>
      <c r="IS67" s="61">
        <f t="shared" si="82"/>
        <v>136</v>
      </c>
      <c r="IT67" s="61">
        <f t="shared" si="82"/>
        <v>119</v>
      </c>
      <c r="IU67" s="61">
        <f>SUM(IU61:IU66)</f>
        <v>123</v>
      </c>
      <c r="IV67" s="61">
        <f>SUM(IV61:IV66)</f>
        <v>111</v>
      </c>
      <c r="IW67" s="31">
        <f>SUM(IW61:IW66)</f>
        <v>106</v>
      </c>
      <c r="IX67" s="31">
        <f>SUM(IX61:IX66)</f>
        <v>94</v>
      </c>
      <c r="IY67" s="31">
        <f>SUM(IY61:IY66)</f>
        <v>96</v>
      </c>
      <c r="IZ67" s="31">
        <f>SUM(IZ61:IZ66)</f>
        <v>81</v>
      </c>
    </row>
    <row r="68" spans="1:260" ht="15.75" thickTop="1" x14ac:dyDescent="0.25">
      <c r="ED68" s="49"/>
      <c r="EE68" s="2"/>
      <c r="GX68" s="1" t="s">
        <v>36</v>
      </c>
      <c r="HP68" s="1" t="s">
        <v>36</v>
      </c>
      <c r="HR68" s="1" t="s">
        <v>36</v>
      </c>
    </row>
    <row r="69" spans="1:260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1"/>
      <c r="HO69" s="14"/>
      <c r="HP69" s="14"/>
      <c r="HQ69" s="14"/>
      <c r="HR69" s="14"/>
      <c r="HS69" s="14"/>
      <c r="HT69" s="14" t="s">
        <v>36</v>
      </c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 t="s">
        <v>36</v>
      </c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34</v>
      </c>
      <c r="B70" s="1">
        <v>14</v>
      </c>
      <c r="C70" s="1">
        <v>12</v>
      </c>
      <c r="D70" s="1">
        <v>10</v>
      </c>
      <c r="E70" s="1">
        <v>11</v>
      </c>
      <c r="F70" s="1">
        <v>7</v>
      </c>
      <c r="G70" s="1">
        <v>3</v>
      </c>
      <c r="H70" s="1">
        <v>6</v>
      </c>
      <c r="I70" s="1">
        <v>4</v>
      </c>
      <c r="J70" s="1">
        <v>6</v>
      </c>
      <c r="K70" s="1">
        <v>4</v>
      </c>
      <c r="L70" s="1">
        <v>8</v>
      </c>
      <c r="M70" s="1">
        <v>2</v>
      </c>
      <c r="N70" s="1">
        <v>4</v>
      </c>
      <c r="O70" s="1">
        <v>7</v>
      </c>
      <c r="P70" s="1">
        <v>5</v>
      </c>
      <c r="Q70" s="1">
        <v>5</v>
      </c>
      <c r="R70" s="1">
        <v>8</v>
      </c>
      <c r="S70" s="1">
        <v>7</v>
      </c>
      <c r="T70" s="1">
        <v>8</v>
      </c>
      <c r="U70" s="1">
        <v>6</v>
      </c>
      <c r="V70" s="1">
        <v>7</v>
      </c>
      <c r="W70" s="1">
        <v>7</v>
      </c>
      <c r="X70" s="1">
        <v>8</v>
      </c>
      <c r="Y70" s="1">
        <v>7</v>
      </c>
      <c r="Z70" s="1">
        <v>6</v>
      </c>
      <c r="AA70" s="1">
        <v>4</v>
      </c>
      <c r="AB70" s="1">
        <v>7</v>
      </c>
      <c r="AC70" s="1">
        <v>6</v>
      </c>
      <c r="AD70" s="1">
        <v>8</v>
      </c>
      <c r="AE70" s="1">
        <v>9</v>
      </c>
      <c r="AF70" s="1">
        <v>14</v>
      </c>
      <c r="AG70" s="1">
        <v>15</v>
      </c>
      <c r="AH70" s="1">
        <v>18</v>
      </c>
      <c r="AI70" s="1">
        <v>23</v>
      </c>
      <c r="AJ70" s="1">
        <v>29</v>
      </c>
      <c r="AK70" s="1">
        <v>34</v>
      </c>
      <c r="AL70" s="1">
        <v>30</v>
      </c>
      <c r="AM70" s="1">
        <v>31</v>
      </c>
      <c r="AN70" s="1">
        <v>29</v>
      </c>
      <c r="AO70" s="1">
        <v>22</v>
      </c>
      <c r="AP70" s="1">
        <v>20</v>
      </c>
      <c r="AQ70" s="1">
        <v>21</v>
      </c>
      <c r="AR70" s="1">
        <v>16</v>
      </c>
      <c r="AS70" s="1">
        <v>18</v>
      </c>
      <c r="AT70" s="1">
        <v>13</v>
      </c>
      <c r="AU70" s="1">
        <v>23</v>
      </c>
      <c r="AV70" s="1">
        <v>32</v>
      </c>
      <c r="AW70" s="1">
        <v>28</v>
      </c>
      <c r="AX70" s="1">
        <v>35</v>
      </c>
      <c r="AY70" s="1">
        <v>24</v>
      </c>
      <c r="AZ70" s="1">
        <v>17</v>
      </c>
      <c r="BA70" s="1">
        <v>8</v>
      </c>
      <c r="BB70" s="1">
        <v>11</v>
      </c>
      <c r="BC70" s="1">
        <v>12</v>
      </c>
      <c r="BD70" s="1">
        <v>10</v>
      </c>
      <c r="BE70" s="1">
        <v>8</v>
      </c>
      <c r="BF70" s="1">
        <v>10</v>
      </c>
      <c r="BG70" s="1">
        <v>10</v>
      </c>
      <c r="BH70" s="1">
        <v>12</v>
      </c>
      <c r="BI70" s="1">
        <v>16</v>
      </c>
      <c r="BJ70" s="1">
        <v>14</v>
      </c>
      <c r="BK70" s="1">
        <v>11</v>
      </c>
      <c r="BL70" s="1">
        <v>7</v>
      </c>
      <c r="BM70" s="1">
        <v>7</v>
      </c>
      <c r="BN70" s="1">
        <v>11</v>
      </c>
      <c r="BO70" s="1">
        <v>11</v>
      </c>
      <c r="BP70" s="1">
        <v>11</v>
      </c>
      <c r="BQ70" s="1">
        <v>9</v>
      </c>
      <c r="BR70" s="1">
        <v>11</v>
      </c>
      <c r="BS70" s="1">
        <v>13</v>
      </c>
      <c r="BT70" s="1">
        <v>13</v>
      </c>
      <c r="BU70" s="1">
        <v>18</v>
      </c>
      <c r="BV70" s="1">
        <v>14</v>
      </c>
      <c r="BW70" s="1">
        <v>11</v>
      </c>
      <c r="BX70" s="1">
        <v>9</v>
      </c>
      <c r="BY70" s="1">
        <v>3</v>
      </c>
      <c r="BZ70" s="1">
        <v>5</v>
      </c>
      <c r="CA70" s="1">
        <v>3</v>
      </c>
      <c r="CB70" s="1">
        <v>4</v>
      </c>
      <c r="CC70" s="1">
        <v>2</v>
      </c>
      <c r="CD70" s="1">
        <v>5</v>
      </c>
      <c r="CE70" s="1">
        <v>6</v>
      </c>
      <c r="CF70" s="1">
        <v>7</v>
      </c>
      <c r="CG70" s="1">
        <v>22</v>
      </c>
      <c r="CH70" s="1">
        <v>23</v>
      </c>
      <c r="CI70" s="1">
        <v>23</v>
      </c>
      <c r="CJ70" s="1">
        <v>19</v>
      </c>
      <c r="CK70" s="1">
        <v>19</v>
      </c>
      <c r="CL70" s="1">
        <v>16</v>
      </c>
      <c r="CM70" s="1">
        <v>8</v>
      </c>
      <c r="CN70" s="1">
        <v>10</v>
      </c>
      <c r="CO70" s="1">
        <v>10</v>
      </c>
      <c r="CP70" s="1">
        <v>13</v>
      </c>
      <c r="CQ70" s="1">
        <v>19</v>
      </c>
      <c r="CR70" s="1">
        <v>19</v>
      </c>
      <c r="CS70" s="1">
        <v>40</v>
      </c>
      <c r="CT70" s="1">
        <v>28</v>
      </c>
      <c r="CU70" s="1">
        <v>16</v>
      </c>
      <c r="CV70" s="1">
        <v>12</v>
      </c>
      <c r="CW70" s="1">
        <v>13</v>
      </c>
      <c r="CX70" s="1">
        <v>7</v>
      </c>
      <c r="CY70" s="1">
        <v>7</v>
      </c>
      <c r="CZ70" s="1">
        <v>11</v>
      </c>
      <c r="DA70" s="1">
        <v>20</v>
      </c>
      <c r="DB70" s="1">
        <v>36</v>
      </c>
      <c r="DC70" s="1">
        <v>47</v>
      </c>
      <c r="DD70" s="1">
        <v>68</v>
      </c>
      <c r="DE70" s="1">
        <v>87</v>
      </c>
      <c r="DF70" s="1">
        <v>81</v>
      </c>
      <c r="DG70" s="1">
        <v>87</v>
      </c>
      <c r="DH70" s="1">
        <v>72</v>
      </c>
      <c r="DI70" s="1">
        <v>48</v>
      </c>
      <c r="DJ70" s="1">
        <v>35</v>
      </c>
      <c r="DK70" s="1">
        <v>34</v>
      </c>
      <c r="DL70" s="1">
        <v>38</v>
      </c>
      <c r="DM70" s="1">
        <v>36</v>
      </c>
      <c r="DN70" s="1">
        <v>36</v>
      </c>
      <c r="DO70" s="1">
        <v>40</v>
      </c>
      <c r="DP70" s="1">
        <v>52</v>
      </c>
      <c r="DQ70" s="1">
        <v>63</v>
      </c>
      <c r="DR70" s="1">
        <v>55</v>
      </c>
      <c r="DS70" s="1">
        <v>55</v>
      </c>
      <c r="DT70" s="25">
        <v>53</v>
      </c>
      <c r="DU70" s="25">
        <v>34</v>
      </c>
      <c r="DV70" s="25">
        <v>27</v>
      </c>
      <c r="DW70" s="25">
        <v>28</v>
      </c>
      <c r="DX70" s="25">
        <v>27</v>
      </c>
      <c r="DY70" s="25">
        <v>35</v>
      </c>
      <c r="DZ70" s="25">
        <v>40</v>
      </c>
      <c r="EA70" s="25">
        <v>47</v>
      </c>
      <c r="EB70" s="25">
        <v>63</v>
      </c>
      <c r="EC70" s="25">
        <v>84</v>
      </c>
      <c r="ED70" s="52">
        <v>80</v>
      </c>
      <c r="EE70" s="25">
        <v>75</v>
      </c>
      <c r="EF70" s="25">
        <v>57</v>
      </c>
      <c r="EG70" s="25">
        <v>34</v>
      </c>
      <c r="EH70" s="25">
        <v>18</v>
      </c>
      <c r="EI70" s="25">
        <v>19</v>
      </c>
      <c r="EJ70" s="25">
        <v>16</v>
      </c>
      <c r="EK70" s="25">
        <v>24</v>
      </c>
      <c r="EL70" s="25">
        <v>33</v>
      </c>
      <c r="EM70" s="25">
        <v>31</v>
      </c>
      <c r="EN70" s="25">
        <v>49</v>
      </c>
      <c r="EO70" s="63">
        <v>49</v>
      </c>
      <c r="EP70" s="1">
        <v>41</v>
      </c>
      <c r="EQ70" s="1">
        <v>45</v>
      </c>
      <c r="ER70" s="1">
        <v>33</v>
      </c>
      <c r="ES70" s="1">
        <v>24</v>
      </c>
      <c r="ET70" s="1">
        <v>14</v>
      </c>
      <c r="EU70" s="1">
        <v>10</v>
      </c>
      <c r="EV70" s="1">
        <v>13</v>
      </c>
      <c r="EW70" s="1">
        <v>19</v>
      </c>
      <c r="EX70" s="1">
        <v>23</v>
      </c>
      <c r="EY70" s="1">
        <v>23</v>
      </c>
      <c r="EZ70" s="1">
        <v>35</v>
      </c>
      <c r="FA70" s="1">
        <v>43</v>
      </c>
      <c r="FB70" s="1">
        <v>29</v>
      </c>
      <c r="FC70" s="1">
        <v>32</v>
      </c>
      <c r="FD70" s="1">
        <v>29</v>
      </c>
      <c r="FE70" s="1">
        <v>24</v>
      </c>
      <c r="FF70" s="1">
        <v>20</v>
      </c>
      <c r="FG70" s="1">
        <v>15</v>
      </c>
      <c r="FH70" s="1">
        <v>16</v>
      </c>
      <c r="FI70" s="1">
        <v>18</v>
      </c>
      <c r="FJ70" s="1">
        <v>16</v>
      </c>
      <c r="FK70" s="1">
        <v>18</v>
      </c>
      <c r="FL70" s="1">
        <v>28</v>
      </c>
      <c r="FM70" s="1">
        <v>28</v>
      </c>
      <c r="FN70" s="1">
        <v>34</v>
      </c>
      <c r="FO70" s="1">
        <v>32</v>
      </c>
      <c r="FP70" s="1">
        <v>28</v>
      </c>
      <c r="FQ70" s="1">
        <v>15</v>
      </c>
      <c r="FR70" s="1">
        <v>13</v>
      </c>
      <c r="FS70" s="1">
        <v>10</v>
      </c>
      <c r="FT70" s="1">
        <v>7</v>
      </c>
      <c r="FU70" s="1">
        <v>8</v>
      </c>
      <c r="FV70" s="1">
        <v>11</v>
      </c>
      <c r="FW70" s="1">
        <v>13</v>
      </c>
      <c r="FX70" s="1">
        <v>22</v>
      </c>
      <c r="FY70" s="1">
        <v>22</v>
      </c>
      <c r="FZ70" s="1">
        <v>21</v>
      </c>
      <c r="GA70" s="1">
        <v>22</v>
      </c>
      <c r="GB70" s="1">
        <v>21</v>
      </c>
      <c r="GC70" s="1">
        <v>15</v>
      </c>
      <c r="GD70" s="1">
        <v>12</v>
      </c>
      <c r="GE70" s="1">
        <v>10</v>
      </c>
      <c r="GF70" s="1">
        <v>10</v>
      </c>
      <c r="GG70" s="1">
        <v>10</v>
      </c>
      <c r="GH70" s="1">
        <v>12</v>
      </c>
      <c r="GI70" s="1">
        <v>11</v>
      </c>
      <c r="GJ70" s="1">
        <v>11</v>
      </c>
      <c r="GK70" s="1">
        <v>11</v>
      </c>
      <c r="GL70" s="1">
        <v>13</v>
      </c>
      <c r="GM70" s="1">
        <v>9</v>
      </c>
      <c r="GN70" s="1">
        <v>9</v>
      </c>
      <c r="GO70" s="1">
        <v>14</v>
      </c>
      <c r="GP70" s="1">
        <v>12</v>
      </c>
      <c r="GQ70" s="1">
        <v>11</v>
      </c>
      <c r="GR70" s="1">
        <v>6</v>
      </c>
      <c r="GS70" s="1">
        <v>8</v>
      </c>
      <c r="GT70" s="1">
        <v>9</v>
      </c>
      <c r="GU70" s="1">
        <v>19</v>
      </c>
      <c r="GV70" s="1">
        <v>41</v>
      </c>
      <c r="GW70" s="1">
        <v>77</v>
      </c>
      <c r="GX70" s="1">
        <v>45</v>
      </c>
      <c r="GY70" s="1">
        <v>36</v>
      </c>
      <c r="GZ70" s="1">
        <v>28</v>
      </c>
      <c r="HA70" s="1">
        <v>26</v>
      </c>
      <c r="HB70" s="1">
        <v>18</v>
      </c>
      <c r="HC70" s="1">
        <v>16</v>
      </c>
      <c r="HD70" s="1">
        <v>12</v>
      </c>
      <c r="HE70" s="1">
        <v>11</v>
      </c>
      <c r="HF70" s="1">
        <v>14</v>
      </c>
      <c r="HG70" s="1">
        <v>18</v>
      </c>
      <c r="HH70" s="1">
        <v>23</v>
      </c>
      <c r="HI70" s="1">
        <v>36</v>
      </c>
      <c r="HJ70" s="1">
        <v>25</v>
      </c>
      <c r="HK70" s="1">
        <v>33</v>
      </c>
      <c r="HL70" s="1">
        <v>26</v>
      </c>
      <c r="HM70" s="1">
        <v>27</v>
      </c>
      <c r="HN70">
        <v>28</v>
      </c>
      <c r="HO70" s="1">
        <v>28</v>
      </c>
      <c r="HP70" s="1">
        <v>18</v>
      </c>
      <c r="HQ70" s="1">
        <v>16</v>
      </c>
      <c r="HR70" s="1">
        <v>17</v>
      </c>
      <c r="HS70" s="1">
        <v>21</v>
      </c>
      <c r="HT70" s="1">
        <v>32</v>
      </c>
      <c r="HU70" s="1">
        <v>29</v>
      </c>
      <c r="HV70" s="1">
        <v>25</v>
      </c>
      <c r="HW70" s="1">
        <v>22</v>
      </c>
      <c r="HX70" s="1">
        <v>25</v>
      </c>
      <c r="HY70" s="1">
        <v>25</v>
      </c>
      <c r="HZ70" s="1">
        <v>23</v>
      </c>
      <c r="IA70" s="1">
        <v>22</v>
      </c>
      <c r="IB70" s="1">
        <v>24</v>
      </c>
      <c r="IC70" s="1">
        <v>21</v>
      </c>
      <c r="ID70" s="1">
        <v>23</v>
      </c>
      <c r="IE70" s="1">
        <v>29</v>
      </c>
      <c r="IF70" s="1">
        <v>45</v>
      </c>
      <c r="IG70" s="1">
        <v>64</v>
      </c>
      <c r="IH70" s="1">
        <v>48</v>
      </c>
      <c r="II70" s="1">
        <v>67</v>
      </c>
      <c r="IJ70" s="1">
        <v>81</v>
      </c>
      <c r="IK70" s="1">
        <v>78</v>
      </c>
      <c r="IL70" s="1">
        <v>63</v>
      </c>
      <c r="IM70" s="1">
        <v>59</v>
      </c>
      <c r="IN70" s="1">
        <v>59</v>
      </c>
      <c r="IO70" s="1">
        <v>48</v>
      </c>
      <c r="IP70" s="1">
        <v>58</v>
      </c>
      <c r="IQ70" s="1">
        <v>72</v>
      </c>
      <c r="IR70" s="1">
        <v>76</v>
      </c>
      <c r="IS70" s="1">
        <v>77</v>
      </c>
      <c r="IT70" s="1">
        <v>58</v>
      </c>
      <c r="IU70" s="1">
        <v>57</v>
      </c>
      <c r="IV70" s="1">
        <v>39</v>
      </c>
      <c r="IW70" s="1">
        <v>47</v>
      </c>
      <c r="IX70" s="1">
        <v>43</v>
      </c>
      <c r="IY70" s="1">
        <v>49</v>
      </c>
      <c r="IZ70" s="1">
        <v>38</v>
      </c>
    </row>
    <row r="71" spans="1:260" x14ac:dyDescent="0.25">
      <c r="A71" t="s">
        <v>35</v>
      </c>
      <c r="D71" s="1">
        <v>2</v>
      </c>
      <c r="E71" s="1">
        <v>2</v>
      </c>
      <c r="F71" s="1">
        <v>1</v>
      </c>
      <c r="G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H71" s="1">
        <v>2</v>
      </c>
      <c r="AI71" s="1">
        <v>2</v>
      </c>
      <c r="AJ71" s="1">
        <v>2</v>
      </c>
      <c r="AK71" s="1">
        <v>3</v>
      </c>
      <c r="AL71" s="1">
        <v>3</v>
      </c>
      <c r="AM71" s="1">
        <v>2</v>
      </c>
      <c r="AN71" s="1">
        <v>1</v>
      </c>
      <c r="AO71" s="1">
        <v>3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W71" s="1">
        <v>1</v>
      </c>
      <c r="AX71" s="1">
        <v>2</v>
      </c>
      <c r="AY71" s="1">
        <v>2</v>
      </c>
      <c r="AZ71" s="1">
        <v>4</v>
      </c>
      <c r="BA71" s="1">
        <v>7</v>
      </c>
      <c r="BB71" s="1">
        <v>8</v>
      </c>
      <c r="BC71" s="1">
        <v>6</v>
      </c>
      <c r="BD71" s="1">
        <v>6</v>
      </c>
      <c r="BE71" s="1">
        <v>4</v>
      </c>
      <c r="BF71" s="1">
        <v>4</v>
      </c>
      <c r="BG71" s="1">
        <v>2</v>
      </c>
      <c r="BH71" s="1">
        <v>4</v>
      </c>
      <c r="BI71" s="1">
        <v>4</v>
      </c>
      <c r="BJ71" s="1">
        <v>2</v>
      </c>
      <c r="BK71" s="1">
        <v>1</v>
      </c>
      <c r="BL71" s="1">
        <v>4</v>
      </c>
      <c r="BM71" s="1">
        <v>4</v>
      </c>
      <c r="BN71" s="1">
        <v>2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2</v>
      </c>
      <c r="BV71" s="1">
        <v>3</v>
      </c>
      <c r="BW71" s="1">
        <v>5</v>
      </c>
      <c r="BX71" s="1">
        <v>5</v>
      </c>
      <c r="BY71" s="1">
        <v>4</v>
      </c>
      <c r="BZ71" s="1">
        <v>3</v>
      </c>
      <c r="CA71" s="1">
        <v>4</v>
      </c>
      <c r="CB71" s="1">
        <v>3</v>
      </c>
      <c r="CC71" s="1">
        <v>3</v>
      </c>
      <c r="CD71" s="1">
        <v>3</v>
      </c>
      <c r="CE71" s="1">
        <v>3</v>
      </c>
      <c r="CF71" s="1">
        <v>2</v>
      </c>
      <c r="CJ71" s="1">
        <v>4</v>
      </c>
      <c r="CK71" s="1">
        <v>4</v>
      </c>
      <c r="CL71" s="1">
        <v>6</v>
      </c>
      <c r="CM71" s="1">
        <v>8</v>
      </c>
      <c r="CN71" s="1">
        <v>10</v>
      </c>
      <c r="CO71" s="1">
        <v>10</v>
      </c>
      <c r="CP71" s="1">
        <v>4</v>
      </c>
      <c r="CQ71" s="1">
        <v>3</v>
      </c>
      <c r="CR71" s="1">
        <v>2</v>
      </c>
      <c r="CS71" s="1">
        <v>2</v>
      </c>
      <c r="CT71" s="1">
        <v>2</v>
      </c>
      <c r="CU71" s="1">
        <v>1</v>
      </c>
      <c r="CV71" s="1">
        <v>2</v>
      </c>
      <c r="CW71" s="1">
        <v>1</v>
      </c>
      <c r="CX71" s="1">
        <v>3</v>
      </c>
      <c r="CY71" s="1">
        <v>4</v>
      </c>
      <c r="CZ71" s="1">
        <v>6</v>
      </c>
      <c r="DA71" s="1">
        <v>8</v>
      </c>
      <c r="DB71" s="1">
        <v>9</v>
      </c>
      <c r="DC71" s="1">
        <v>9</v>
      </c>
      <c r="DD71" s="1">
        <v>4</v>
      </c>
      <c r="DE71" s="1">
        <v>4</v>
      </c>
      <c r="DF71" s="1">
        <v>8</v>
      </c>
      <c r="DG71" s="1">
        <v>13</v>
      </c>
      <c r="DH71" s="1">
        <v>23</v>
      </c>
      <c r="DI71" s="1">
        <v>30</v>
      </c>
      <c r="DJ71" s="1">
        <v>29</v>
      </c>
      <c r="DK71" s="1">
        <v>29</v>
      </c>
      <c r="DL71" s="1">
        <v>30</v>
      </c>
      <c r="DM71" s="1">
        <v>27</v>
      </c>
      <c r="DN71" s="1">
        <v>23</v>
      </c>
      <c r="DO71" s="1">
        <v>19</v>
      </c>
      <c r="DP71" s="1">
        <v>16</v>
      </c>
      <c r="DQ71" s="1">
        <v>16</v>
      </c>
      <c r="DR71" s="1">
        <v>16</v>
      </c>
      <c r="DS71" s="1">
        <v>17</v>
      </c>
      <c r="DT71" s="2">
        <v>21</v>
      </c>
      <c r="DU71" s="2">
        <v>22</v>
      </c>
      <c r="DV71" s="2">
        <v>23</v>
      </c>
      <c r="DW71" s="2">
        <v>24</v>
      </c>
      <c r="DX71" s="2">
        <v>19</v>
      </c>
      <c r="DY71" s="2">
        <v>14</v>
      </c>
      <c r="DZ71" s="2">
        <v>13</v>
      </c>
      <c r="EA71" s="2">
        <v>11</v>
      </c>
      <c r="EB71" s="2">
        <v>12</v>
      </c>
      <c r="EC71" s="2">
        <v>13</v>
      </c>
      <c r="ED71" s="44">
        <v>15</v>
      </c>
      <c r="EE71" s="2">
        <v>17</v>
      </c>
      <c r="EF71" s="2">
        <v>17</v>
      </c>
      <c r="EG71" s="2">
        <v>24</v>
      </c>
      <c r="EH71" s="2">
        <v>30</v>
      </c>
      <c r="EI71" s="2">
        <v>23</v>
      </c>
      <c r="EJ71" s="2">
        <v>17</v>
      </c>
      <c r="EK71" s="2">
        <v>14</v>
      </c>
      <c r="EL71" s="2">
        <v>12</v>
      </c>
      <c r="EM71" s="2">
        <v>12</v>
      </c>
      <c r="EN71" s="2">
        <v>8</v>
      </c>
      <c r="EO71" s="63">
        <v>7</v>
      </c>
      <c r="EP71" s="1">
        <v>13</v>
      </c>
      <c r="EQ71" s="1">
        <v>15</v>
      </c>
      <c r="ER71" s="1">
        <v>15</v>
      </c>
      <c r="ES71" s="1">
        <v>10</v>
      </c>
      <c r="ET71" s="1">
        <v>10</v>
      </c>
      <c r="EU71" s="1">
        <v>12</v>
      </c>
      <c r="EV71" s="1">
        <v>14</v>
      </c>
      <c r="EW71" s="1">
        <v>13</v>
      </c>
      <c r="EX71" s="1">
        <v>11</v>
      </c>
      <c r="EY71" s="1">
        <v>11</v>
      </c>
      <c r="EZ71" s="1">
        <v>7</v>
      </c>
      <c r="FA71" s="1">
        <v>7</v>
      </c>
      <c r="FB71" s="1">
        <v>11</v>
      </c>
      <c r="FC71" s="1">
        <v>12</v>
      </c>
      <c r="FD71" s="1">
        <v>12</v>
      </c>
      <c r="FE71" s="1">
        <v>13</v>
      </c>
      <c r="FF71" s="1">
        <v>12</v>
      </c>
      <c r="FG71" s="1">
        <v>13</v>
      </c>
      <c r="FH71" s="1">
        <v>9</v>
      </c>
      <c r="FI71" s="1">
        <v>8</v>
      </c>
      <c r="FJ71" s="1">
        <v>8</v>
      </c>
      <c r="FK71" s="1">
        <v>10</v>
      </c>
      <c r="FL71" s="1">
        <v>11</v>
      </c>
      <c r="FM71" s="1">
        <v>12</v>
      </c>
      <c r="FN71" s="1">
        <v>13</v>
      </c>
      <c r="FO71" s="1">
        <v>9</v>
      </c>
      <c r="FP71" s="1">
        <v>8</v>
      </c>
      <c r="FQ71" s="1">
        <v>11</v>
      </c>
      <c r="FR71" s="1">
        <v>10</v>
      </c>
      <c r="FS71" s="1">
        <v>8</v>
      </c>
      <c r="FT71" s="1">
        <v>7</v>
      </c>
      <c r="FU71" s="1">
        <v>6</v>
      </c>
      <c r="FV71" s="1">
        <v>7</v>
      </c>
      <c r="FW71" s="1">
        <v>5</v>
      </c>
      <c r="FX71" s="1">
        <v>5</v>
      </c>
      <c r="FY71" s="1">
        <v>3</v>
      </c>
      <c r="FZ71" s="1">
        <v>5</v>
      </c>
      <c r="GA71" s="1">
        <v>7</v>
      </c>
      <c r="GB71" s="1">
        <v>5</v>
      </c>
      <c r="GC71" s="1">
        <v>6</v>
      </c>
      <c r="GD71" s="1">
        <v>6</v>
      </c>
      <c r="GE71" s="1">
        <v>7</v>
      </c>
      <c r="GF71" s="1">
        <v>6</v>
      </c>
      <c r="GG71" s="1">
        <v>7</v>
      </c>
      <c r="GH71" s="1">
        <v>6</v>
      </c>
      <c r="GI71" s="1">
        <v>7</v>
      </c>
      <c r="GJ71" s="1">
        <v>7</v>
      </c>
      <c r="GK71" s="1">
        <v>4</v>
      </c>
      <c r="GL71" s="1">
        <v>3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2</v>
      </c>
      <c r="GT71" s="1">
        <v>3</v>
      </c>
      <c r="GU71" s="1">
        <v>3</v>
      </c>
      <c r="GV71" s="1">
        <v>4</v>
      </c>
      <c r="GW71" s="1">
        <v>3</v>
      </c>
      <c r="GX71" s="1">
        <v>5</v>
      </c>
      <c r="GY71" s="1">
        <v>5</v>
      </c>
      <c r="GZ71" s="1">
        <v>6</v>
      </c>
      <c r="HA71" s="1">
        <v>7</v>
      </c>
      <c r="HB71" s="1">
        <v>12</v>
      </c>
      <c r="HC71" s="1">
        <v>15</v>
      </c>
      <c r="HD71" s="1">
        <v>17</v>
      </c>
      <c r="HE71" s="1">
        <v>14</v>
      </c>
      <c r="HF71" s="1">
        <v>13</v>
      </c>
      <c r="HG71" s="1">
        <v>15</v>
      </c>
      <c r="HH71" s="1">
        <v>11</v>
      </c>
      <c r="HI71" s="1">
        <v>6</v>
      </c>
      <c r="HJ71" s="1">
        <v>4</v>
      </c>
      <c r="HK71" s="1">
        <v>5</v>
      </c>
      <c r="HL71" s="1">
        <v>9</v>
      </c>
      <c r="HM71" s="1">
        <v>7</v>
      </c>
      <c r="HN71">
        <v>11</v>
      </c>
      <c r="HO71" s="1">
        <v>10</v>
      </c>
      <c r="HP71" s="1">
        <v>15</v>
      </c>
      <c r="HQ71" s="1">
        <v>14</v>
      </c>
      <c r="HR71" s="1">
        <v>10</v>
      </c>
      <c r="HS71" s="1">
        <v>11</v>
      </c>
      <c r="HT71" s="1">
        <v>9</v>
      </c>
      <c r="HU71" s="1">
        <v>8</v>
      </c>
      <c r="HV71" s="1">
        <v>6</v>
      </c>
      <c r="HW71" s="1">
        <v>7</v>
      </c>
      <c r="HX71" s="1">
        <v>5</v>
      </c>
      <c r="HY71" s="1">
        <v>6</v>
      </c>
      <c r="HZ71" s="1">
        <v>7</v>
      </c>
      <c r="IA71" s="1">
        <v>10</v>
      </c>
      <c r="IB71" s="1">
        <v>9</v>
      </c>
      <c r="IC71" s="1">
        <v>9</v>
      </c>
      <c r="ID71" s="1">
        <v>11</v>
      </c>
      <c r="IE71" s="1">
        <v>10</v>
      </c>
      <c r="IF71" s="1">
        <v>9</v>
      </c>
      <c r="IG71" s="1">
        <v>11</v>
      </c>
      <c r="IH71" s="1">
        <v>13</v>
      </c>
      <c r="II71" s="1">
        <v>12</v>
      </c>
      <c r="IJ71" s="1">
        <v>17</v>
      </c>
      <c r="IK71" s="1">
        <v>18</v>
      </c>
      <c r="IL71" s="1">
        <v>22</v>
      </c>
      <c r="IM71" s="1">
        <v>28</v>
      </c>
      <c r="IN71" s="1">
        <v>26</v>
      </c>
      <c r="IO71" s="1">
        <v>32</v>
      </c>
      <c r="IP71" s="1">
        <v>37</v>
      </c>
      <c r="IQ71" s="1">
        <v>41</v>
      </c>
      <c r="IR71" s="1">
        <v>41</v>
      </c>
      <c r="IS71" s="1">
        <v>35</v>
      </c>
      <c r="IT71" s="1">
        <v>36</v>
      </c>
      <c r="IU71" s="1">
        <v>33</v>
      </c>
      <c r="IV71" s="1">
        <v>39</v>
      </c>
      <c r="IW71" s="1">
        <v>32</v>
      </c>
      <c r="IX71" s="1">
        <v>26</v>
      </c>
      <c r="IY71" s="1">
        <v>23</v>
      </c>
      <c r="IZ71" s="1">
        <v>21</v>
      </c>
    </row>
    <row r="72" spans="1:260" x14ac:dyDescent="0.25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2</v>
      </c>
      <c r="BE72" s="14">
        <v>1</v>
      </c>
      <c r="BF72" s="14">
        <v>1</v>
      </c>
      <c r="BG72" s="14">
        <v>3</v>
      </c>
      <c r="BH72" s="14">
        <v>3</v>
      </c>
      <c r="BI72" s="14">
        <v>4</v>
      </c>
      <c r="BJ72" s="14">
        <v>6</v>
      </c>
      <c r="BK72" s="14">
        <v>5</v>
      </c>
      <c r="BL72" s="14">
        <v>5</v>
      </c>
      <c r="BM72" s="14">
        <v>5</v>
      </c>
      <c r="BN72" s="14">
        <v>4</v>
      </c>
      <c r="BO72" s="14">
        <v>4</v>
      </c>
      <c r="BP72" s="14">
        <v>4</v>
      </c>
      <c r="BQ72" s="14">
        <v>4</v>
      </c>
      <c r="BR72" s="14">
        <v>3</v>
      </c>
      <c r="BS72" s="14">
        <v>2</v>
      </c>
      <c r="BT72" s="14">
        <v>2</v>
      </c>
      <c r="BU72" s="14">
        <v>2</v>
      </c>
      <c r="BV72" s="14">
        <v>2</v>
      </c>
      <c r="BW72" s="14">
        <v>2</v>
      </c>
      <c r="BX72" s="14">
        <v>2</v>
      </c>
      <c r="BY72" s="14">
        <v>3</v>
      </c>
      <c r="BZ72" s="14">
        <v>3</v>
      </c>
      <c r="CA72" s="14">
        <v>3</v>
      </c>
      <c r="CB72" s="14">
        <v>3</v>
      </c>
      <c r="CC72" s="14">
        <v>3</v>
      </c>
      <c r="CD72" s="14">
        <v>2</v>
      </c>
      <c r="CE72" s="14">
        <v>3</v>
      </c>
      <c r="CF72" s="14">
        <v>4</v>
      </c>
      <c r="CG72" s="14">
        <v>5</v>
      </c>
      <c r="CH72" s="14">
        <v>5</v>
      </c>
      <c r="CI72" s="14">
        <v>5</v>
      </c>
      <c r="CJ72" s="14">
        <v>5</v>
      </c>
      <c r="CK72" s="14">
        <v>5</v>
      </c>
      <c r="CL72" s="14">
        <v>5</v>
      </c>
      <c r="CM72" s="14">
        <v>5</v>
      </c>
      <c r="CN72" s="14">
        <v>5</v>
      </c>
      <c r="CO72" s="14">
        <v>5</v>
      </c>
      <c r="CP72" s="14">
        <v>8</v>
      </c>
      <c r="CQ72" s="14">
        <v>8</v>
      </c>
      <c r="CR72" s="14">
        <v>9</v>
      </c>
      <c r="CS72" s="14">
        <v>10</v>
      </c>
      <c r="CT72" s="14">
        <v>8</v>
      </c>
      <c r="CU72" s="14">
        <v>8</v>
      </c>
      <c r="CV72" s="14">
        <v>8</v>
      </c>
      <c r="CW72" s="14">
        <v>6</v>
      </c>
      <c r="CX72" s="14">
        <v>4</v>
      </c>
      <c r="CY72" s="14">
        <v>3</v>
      </c>
      <c r="CZ72" s="14">
        <v>3</v>
      </c>
      <c r="DA72" s="14">
        <v>2</v>
      </c>
      <c r="DB72" s="14">
        <v>2</v>
      </c>
      <c r="DC72" s="14">
        <v>2</v>
      </c>
      <c r="DD72" s="14">
        <v>5</v>
      </c>
      <c r="DE72" s="14">
        <v>5</v>
      </c>
      <c r="DF72" s="14">
        <v>6</v>
      </c>
      <c r="DG72" s="14">
        <v>6</v>
      </c>
      <c r="DH72" s="14">
        <v>7</v>
      </c>
      <c r="DI72" s="14">
        <v>7</v>
      </c>
      <c r="DJ72" s="14">
        <v>7</v>
      </c>
      <c r="DK72" s="14">
        <v>7</v>
      </c>
      <c r="DL72" s="14">
        <v>8</v>
      </c>
      <c r="DM72" s="14">
        <v>10</v>
      </c>
      <c r="DN72" s="14">
        <v>13</v>
      </c>
      <c r="DO72" s="14">
        <v>15</v>
      </c>
      <c r="DP72" s="14">
        <v>19</v>
      </c>
      <c r="DQ72" s="14">
        <v>21</v>
      </c>
      <c r="DR72" s="14">
        <v>25</v>
      </c>
      <c r="DS72" s="14">
        <v>24</v>
      </c>
      <c r="DT72" s="14">
        <v>25</v>
      </c>
      <c r="DU72" s="14">
        <v>20</v>
      </c>
      <c r="DV72" s="14">
        <v>21</v>
      </c>
      <c r="DW72" s="14">
        <v>23</v>
      </c>
      <c r="DX72" s="14">
        <v>23</v>
      </c>
      <c r="DY72" s="14">
        <v>23</v>
      </c>
      <c r="DZ72" s="14">
        <v>21</v>
      </c>
      <c r="EA72" s="14">
        <v>21</v>
      </c>
      <c r="EB72" s="14">
        <v>24</v>
      </c>
      <c r="EC72" s="14">
        <v>22</v>
      </c>
      <c r="ED72" s="55">
        <v>22</v>
      </c>
      <c r="EE72" s="14">
        <v>22</v>
      </c>
      <c r="EF72" s="14">
        <v>22</v>
      </c>
      <c r="EG72" s="14">
        <v>21</v>
      </c>
      <c r="EH72" s="14">
        <v>22</v>
      </c>
      <c r="EI72" s="14">
        <v>22</v>
      </c>
      <c r="EJ72" s="14">
        <v>22</v>
      </c>
      <c r="EK72" s="14">
        <v>20</v>
      </c>
      <c r="EL72" s="14">
        <v>21</v>
      </c>
      <c r="EM72" s="14">
        <v>23</v>
      </c>
      <c r="EN72" s="14">
        <v>27</v>
      </c>
      <c r="EO72" s="63">
        <v>26</v>
      </c>
      <c r="EP72" s="1">
        <v>24</v>
      </c>
      <c r="EQ72" s="1">
        <v>21</v>
      </c>
      <c r="ER72" s="1">
        <v>26</v>
      </c>
      <c r="ES72" s="1">
        <v>22</v>
      </c>
      <c r="ET72" s="1">
        <v>18</v>
      </c>
      <c r="EU72" s="1">
        <v>18</v>
      </c>
      <c r="EV72" s="1">
        <v>14</v>
      </c>
      <c r="EW72" s="1">
        <v>11</v>
      </c>
      <c r="EX72" s="1">
        <v>11</v>
      </c>
      <c r="EY72" s="1">
        <v>12</v>
      </c>
      <c r="EZ72" s="1">
        <v>15</v>
      </c>
      <c r="FA72" s="1">
        <v>12</v>
      </c>
      <c r="FB72" s="1">
        <v>11</v>
      </c>
      <c r="FC72" s="1">
        <v>11</v>
      </c>
      <c r="FD72" s="1">
        <v>10</v>
      </c>
      <c r="FE72" s="1">
        <v>10</v>
      </c>
      <c r="FF72" s="1">
        <v>8</v>
      </c>
      <c r="FG72" s="1">
        <v>8</v>
      </c>
      <c r="FH72" s="1">
        <v>9</v>
      </c>
      <c r="FI72" s="1">
        <v>8</v>
      </c>
      <c r="FJ72" s="1">
        <v>9</v>
      </c>
      <c r="FK72" s="1">
        <v>10</v>
      </c>
      <c r="FL72" s="1">
        <v>9</v>
      </c>
      <c r="FM72" s="1">
        <v>10</v>
      </c>
      <c r="FN72" s="1">
        <v>11</v>
      </c>
      <c r="FO72" s="1">
        <v>11</v>
      </c>
      <c r="FP72" s="1">
        <v>9</v>
      </c>
      <c r="FQ72" s="1">
        <v>9</v>
      </c>
      <c r="FR72" s="1">
        <v>9</v>
      </c>
      <c r="FS72" s="1">
        <v>8</v>
      </c>
      <c r="FT72" s="1">
        <v>9</v>
      </c>
      <c r="FU72" s="1">
        <v>7</v>
      </c>
      <c r="FV72" s="1">
        <v>7</v>
      </c>
      <c r="FW72" s="1">
        <v>7</v>
      </c>
      <c r="FX72" s="1">
        <v>6</v>
      </c>
      <c r="FY72" s="1">
        <v>6</v>
      </c>
      <c r="FZ72" s="1">
        <v>6</v>
      </c>
      <c r="GA72" s="1">
        <v>5</v>
      </c>
      <c r="GB72" s="1">
        <v>6</v>
      </c>
      <c r="GC72" s="1">
        <v>6</v>
      </c>
      <c r="GD72" s="1">
        <v>6</v>
      </c>
      <c r="GE72" s="1">
        <v>4</v>
      </c>
      <c r="GF72" s="1">
        <v>5</v>
      </c>
      <c r="GG72" s="1">
        <v>5</v>
      </c>
      <c r="GH72" s="1">
        <v>5</v>
      </c>
      <c r="GI72" s="1">
        <v>6</v>
      </c>
      <c r="GJ72" s="1">
        <v>7</v>
      </c>
      <c r="GK72" s="1">
        <v>9</v>
      </c>
      <c r="GL72" s="1">
        <v>7</v>
      </c>
      <c r="GM72" s="1">
        <v>8</v>
      </c>
      <c r="GN72" s="1">
        <v>8</v>
      </c>
      <c r="GO72" s="1">
        <v>6</v>
      </c>
      <c r="GP72" s="1">
        <v>5</v>
      </c>
      <c r="GQ72" s="1">
        <v>4</v>
      </c>
      <c r="GR72" s="1">
        <v>4</v>
      </c>
      <c r="GS72" s="1">
        <v>5</v>
      </c>
      <c r="GT72" s="1">
        <v>5</v>
      </c>
      <c r="GU72" s="1">
        <v>5</v>
      </c>
      <c r="GV72" s="1">
        <v>5</v>
      </c>
      <c r="GW72" s="1">
        <v>5</v>
      </c>
      <c r="GX72" s="1">
        <v>6</v>
      </c>
      <c r="GY72" s="1">
        <v>6</v>
      </c>
      <c r="GZ72" s="1">
        <v>7</v>
      </c>
      <c r="HA72" s="1">
        <v>5</v>
      </c>
      <c r="HB72" s="1">
        <v>5</v>
      </c>
      <c r="HC72" s="1">
        <v>5</v>
      </c>
      <c r="HD72" s="1">
        <v>7</v>
      </c>
      <c r="HE72" s="1">
        <v>6</v>
      </c>
      <c r="HF72" s="1">
        <v>4</v>
      </c>
      <c r="HG72" s="1">
        <v>3</v>
      </c>
      <c r="HH72" s="1">
        <v>6</v>
      </c>
      <c r="HI72" s="1">
        <v>12</v>
      </c>
      <c r="HJ72" s="1">
        <v>11</v>
      </c>
      <c r="HK72" s="1">
        <v>10</v>
      </c>
      <c r="HL72" s="1">
        <v>10</v>
      </c>
      <c r="HM72" s="1">
        <v>11</v>
      </c>
      <c r="HN72">
        <v>9</v>
      </c>
      <c r="HO72" s="1">
        <v>8</v>
      </c>
      <c r="HP72" s="1">
        <v>9</v>
      </c>
      <c r="HQ72" s="1">
        <v>10</v>
      </c>
      <c r="HR72" s="1">
        <v>12</v>
      </c>
      <c r="HS72" s="1">
        <v>12</v>
      </c>
      <c r="HT72" s="1">
        <v>14</v>
      </c>
      <c r="HU72" s="1">
        <v>14</v>
      </c>
      <c r="HV72" s="1">
        <v>12</v>
      </c>
      <c r="HW72" s="1">
        <v>10</v>
      </c>
      <c r="HX72" s="1">
        <v>11</v>
      </c>
      <c r="HY72" s="1">
        <v>10</v>
      </c>
      <c r="HZ72" s="1">
        <v>10</v>
      </c>
      <c r="IA72" s="1">
        <v>7</v>
      </c>
      <c r="IB72" s="1">
        <v>8</v>
      </c>
      <c r="IC72" s="1">
        <v>8</v>
      </c>
      <c r="ID72" s="1">
        <v>7</v>
      </c>
      <c r="IE72" s="1">
        <v>7</v>
      </c>
      <c r="IF72" s="1">
        <v>7</v>
      </c>
      <c r="IG72" s="1">
        <v>6</v>
      </c>
      <c r="IH72" s="1">
        <v>7</v>
      </c>
      <c r="II72" s="1">
        <v>10</v>
      </c>
      <c r="IJ72" s="1">
        <v>11</v>
      </c>
      <c r="IK72" s="1">
        <v>12</v>
      </c>
      <c r="IL72" s="1">
        <v>13</v>
      </c>
      <c r="IM72" s="1">
        <v>13</v>
      </c>
      <c r="IN72" s="1">
        <v>17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25</v>
      </c>
      <c r="IU72" s="1">
        <v>33</v>
      </c>
      <c r="IV72" s="1">
        <v>33</v>
      </c>
      <c r="IW72" s="1">
        <v>27</v>
      </c>
      <c r="IX72" s="1">
        <v>25</v>
      </c>
      <c r="IY72" s="1">
        <v>24</v>
      </c>
    </row>
    <row r="73" spans="1:260" x14ac:dyDescent="0.25">
      <c r="A73" s="74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3"/>
      <c r="IZ73" s="1">
        <v>21</v>
      </c>
    </row>
    <row r="74" spans="1:260" x14ac:dyDescent="0.25">
      <c r="A74" s="74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3"/>
      <c r="IZ74" s="1">
        <v>1</v>
      </c>
    </row>
    <row r="75" spans="1:260" ht="15.75" thickBot="1" x14ac:dyDescent="0.3">
      <c r="A75" s="40" t="s">
        <v>62</v>
      </c>
      <c r="B75" s="31">
        <f t="shared" ref="B75:AG75" si="83">SUM(B70:B72)</f>
        <v>15</v>
      </c>
      <c r="C75" s="31">
        <f t="shared" si="83"/>
        <v>13</v>
      </c>
      <c r="D75" s="31">
        <f t="shared" si="83"/>
        <v>13</v>
      </c>
      <c r="E75" s="31">
        <f t="shared" si="83"/>
        <v>14</v>
      </c>
      <c r="F75" s="31">
        <f t="shared" si="83"/>
        <v>9</v>
      </c>
      <c r="G75" s="31">
        <f t="shared" si="83"/>
        <v>5</v>
      </c>
      <c r="H75" s="31">
        <f t="shared" si="83"/>
        <v>6</v>
      </c>
      <c r="I75" s="31">
        <f t="shared" si="83"/>
        <v>4</v>
      </c>
      <c r="J75" s="31">
        <f t="shared" si="83"/>
        <v>6</v>
      </c>
      <c r="K75" s="31">
        <f t="shared" si="83"/>
        <v>4</v>
      </c>
      <c r="L75" s="31">
        <f t="shared" si="83"/>
        <v>8</v>
      </c>
      <c r="M75" s="31">
        <f t="shared" si="83"/>
        <v>2</v>
      </c>
      <c r="N75" s="31">
        <f t="shared" si="83"/>
        <v>4</v>
      </c>
      <c r="O75" s="31">
        <f t="shared" si="83"/>
        <v>7</v>
      </c>
      <c r="P75" s="31">
        <f t="shared" si="83"/>
        <v>5</v>
      </c>
      <c r="Q75" s="31">
        <f t="shared" si="83"/>
        <v>5</v>
      </c>
      <c r="R75" s="31">
        <f t="shared" si="83"/>
        <v>8</v>
      </c>
      <c r="S75" s="31">
        <f t="shared" si="83"/>
        <v>7</v>
      </c>
      <c r="T75" s="31">
        <f t="shared" si="83"/>
        <v>8</v>
      </c>
      <c r="U75" s="31">
        <f t="shared" si="83"/>
        <v>6</v>
      </c>
      <c r="V75" s="31">
        <f t="shared" si="83"/>
        <v>7</v>
      </c>
      <c r="W75" s="31">
        <f t="shared" si="83"/>
        <v>8</v>
      </c>
      <c r="X75" s="31">
        <f t="shared" si="83"/>
        <v>9</v>
      </c>
      <c r="Y75" s="31">
        <f t="shared" si="83"/>
        <v>8</v>
      </c>
      <c r="Z75" s="31">
        <f t="shared" si="83"/>
        <v>7</v>
      </c>
      <c r="AA75" s="31">
        <f t="shared" si="83"/>
        <v>5</v>
      </c>
      <c r="AB75" s="31">
        <f t="shared" si="83"/>
        <v>7</v>
      </c>
      <c r="AC75" s="31">
        <f t="shared" si="83"/>
        <v>6</v>
      </c>
      <c r="AD75" s="31">
        <f t="shared" si="83"/>
        <v>8</v>
      </c>
      <c r="AE75" s="31">
        <f t="shared" si="83"/>
        <v>9</v>
      </c>
      <c r="AF75" s="31">
        <f t="shared" si="83"/>
        <v>14</v>
      </c>
      <c r="AG75" s="31">
        <f t="shared" si="83"/>
        <v>15</v>
      </c>
      <c r="AH75" s="31">
        <f t="shared" ref="AH75:BM75" si="84">SUM(AH70:AH72)</f>
        <v>20</v>
      </c>
      <c r="AI75" s="31">
        <f t="shared" si="84"/>
        <v>25</v>
      </c>
      <c r="AJ75" s="31">
        <f t="shared" si="84"/>
        <v>31</v>
      </c>
      <c r="AK75" s="31">
        <f t="shared" si="84"/>
        <v>37</v>
      </c>
      <c r="AL75" s="31">
        <f t="shared" si="84"/>
        <v>34</v>
      </c>
      <c r="AM75" s="31">
        <f t="shared" si="84"/>
        <v>34</v>
      </c>
      <c r="AN75" s="31">
        <f t="shared" si="84"/>
        <v>31</v>
      </c>
      <c r="AO75" s="31">
        <f t="shared" si="84"/>
        <v>26</v>
      </c>
      <c r="AP75" s="31">
        <f t="shared" si="84"/>
        <v>24</v>
      </c>
      <c r="AQ75" s="31">
        <f t="shared" si="84"/>
        <v>25</v>
      </c>
      <c r="AR75" s="31">
        <f t="shared" si="84"/>
        <v>18</v>
      </c>
      <c r="AS75" s="31">
        <f t="shared" si="84"/>
        <v>20</v>
      </c>
      <c r="AT75" s="31">
        <f t="shared" si="84"/>
        <v>15</v>
      </c>
      <c r="AU75" s="31">
        <f t="shared" si="84"/>
        <v>24</v>
      </c>
      <c r="AV75" s="31">
        <f t="shared" si="84"/>
        <v>33</v>
      </c>
      <c r="AW75" s="31">
        <f t="shared" si="84"/>
        <v>30</v>
      </c>
      <c r="AX75" s="31">
        <f t="shared" si="84"/>
        <v>38</v>
      </c>
      <c r="AY75" s="31">
        <f t="shared" si="84"/>
        <v>27</v>
      </c>
      <c r="AZ75" s="31">
        <f t="shared" si="84"/>
        <v>22</v>
      </c>
      <c r="BA75" s="31">
        <f t="shared" si="84"/>
        <v>16</v>
      </c>
      <c r="BB75" s="31">
        <f t="shared" si="84"/>
        <v>20</v>
      </c>
      <c r="BC75" s="31">
        <f t="shared" si="84"/>
        <v>19</v>
      </c>
      <c r="BD75" s="31">
        <f t="shared" si="84"/>
        <v>18</v>
      </c>
      <c r="BE75" s="31">
        <f t="shared" si="84"/>
        <v>13</v>
      </c>
      <c r="BF75" s="31">
        <f t="shared" si="84"/>
        <v>15</v>
      </c>
      <c r="BG75" s="31">
        <f t="shared" si="84"/>
        <v>15</v>
      </c>
      <c r="BH75" s="31">
        <f t="shared" si="84"/>
        <v>19</v>
      </c>
      <c r="BI75" s="31">
        <f t="shared" si="84"/>
        <v>24</v>
      </c>
      <c r="BJ75" s="31">
        <f t="shared" si="84"/>
        <v>22</v>
      </c>
      <c r="BK75" s="31">
        <f t="shared" si="84"/>
        <v>17</v>
      </c>
      <c r="BL75" s="31">
        <f t="shared" si="84"/>
        <v>16</v>
      </c>
      <c r="BM75" s="31">
        <f t="shared" si="84"/>
        <v>16</v>
      </c>
      <c r="BN75" s="31">
        <f t="shared" ref="BN75:CS75" si="85">SUM(BN70:BN72)</f>
        <v>17</v>
      </c>
      <c r="BO75" s="31">
        <f t="shared" si="85"/>
        <v>16</v>
      </c>
      <c r="BP75" s="31">
        <f t="shared" si="85"/>
        <v>16</v>
      </c>
      <c r="BQ75" s="31">
        <f t="shared" si="85"/>
        <v>14</v>
      </c>
      <c r="BR75" s="31">
        <f t="shared" si="85"/>
        <v>15</v>
      </c>
      <c r="BS75" s="31">
        <f t="shared" si="85"/>
        <v>16</v>
      </c>
      <c r="BT75" s="31">
        <f t="shared" si="85"/>
        <v>16</v>
      </c>
      <c r="BU75" s="31">
        <f t="shared" si="85"/>
        <v>22</v>
      </c>
      <c r="BV75" s="31">
        <f t="shared" si="85"/>
        <v>19</v>
      </c>
      <c r="BW75" s="31">
        <f t="shared" si="85"/>
        <v>18</v>
      </c>
      <c r="BX75" s="31">
        <f t="shared" si="85"/>
        <v>16</v>
      </c>
      <c r="BY75" s="31">
        <f t="shared" si="85"/>
        <v>10</v>
      </c>
      <c r="BZ75" s="31">
        <f t="shared" si="85"/>
        <v>11</v>
      </c>
      <c r="CA75" s="31">
        <f t="shared" si="85"/>
        <v>10</v>
      </c>
      <c r="CB75" s="31">
        <f t="shared" si="85"/>
        <v>10</v>
      </c>
      <c r="CC75" s="31">
        <f t="shared" si="85"/>
        <v>8</v>
      </c>
      <c r="CD75" s="31">
        <f t="shared" si="85"/>
        <v>10</v>
      </c>
      <c r="CE75" s="31">
        <f t="shared" si="85"/>
        <v>12</v>
      </c>
      <c r="CF75" s="31">
        <f t="shared" si="85"/>
        <v>13</v>
      </c>
      <c r="CG75" s="31">
        <f t="shared" si="85"/>
        <v>27</v>
      </c>
      <c r="CH75" s="31">
        <f t="shared" si="85"/>
        <v>28</v>
      </c>
      <c r="CI75" s="31">
        <f t="shared" si="85"/>
        <v>28</v>
      </c>
      <c r="CJ75" s="31">
        <f t="shared" si="85"/>
        <v>28</v>
      </c>
      <c r="CK75" s="31">
        <f t="shared" si="85"/>
        <v>28</v>
      </c>
      <c r="CL75" s="31">
        <f t="shared" si="85"/>
        <v>27</v>
      </c>
      <c r="CM75" s="31">
        <f t="shared" si="85"/>
        <v>21</v>
      </c>
      <c r="CN75" s="31">
        <f t="shared" si="85"/>
        <v>25</v>
      </c>
      <c r="CO75" s="31">
        <f t="shared" si="85"/>
        <v>25</v>
      </c>
      <c r="CP75" s="31">
        <f t="shared" si="85"/>
        <v>25</v>
      </c>
      <c r="CQ75" s="31">
        <f t="shared" si="85"/>
        <v>30</v>
      </c>
      <c r="CR75" s="31">
        <f t="shared" si="85"/>
        <v>30</v>
      </c>
      <c r="CS75" s="31">
        <f t="shared" si="85"/>
        <v>52</v>
      </c>
      <c r="CT75" s="31">
        <f t="shared" ref="CT75:DY75" si="86">SUM(CT70:CT72)</f>
        <v>38</v>
      </c>
      <c r="CU75" s="31">
        <f t="shared" si="86"/>
        <v>25</v>
      </c>
      <c r="CV75" s="31">
        <f t="shared" si="86"/>
        <v>22</v>
      </c>
      <c r="CW75" s="31">
        <f t="shared" si="86"/>
        <v>20</v>
      </c>
      <c r="CX75" s="31">
        <f t="shared" si="86"/>
        <v>14</v>
      </c>
      <c r="CY75" s="31">
        <f t="shared" si="86"/>
        <v>14</v>
      </c>
      <c r="CZ75" s="31">
        <f t="shared" si="86"/>
        <v>20</v>
      </c>
      <c r="DA75" s="31">
        <f t="shared" si="86"/>
        <v>30</v>
      </c>
      <c r="DB75" s="31">
        <f t="shared" si="86"/>
        <v>47</v>
      </c>
      <c r="DC75" s="31">
        <f t="shared" si="86"/>
        <v>58</v>
      </c>
      <c r="DD75" s="31">
        <f t="shared" si="86"/>
        <v>77</v>
      </c>
      <c r="DE75" s="31">
        <f t="shared" si="86"/>
        <v>96</v>
      </c>
      <c r="DF75" s="31">
        <f t="shared" si="86"/>
        <v>95</v>
      </c>
      <c r="DG75" s="31">
        <f t="shared" si="86"/>
        <v>106</v>
      </c>
      <c r="DH75" s="31">
        <f t="shared" si="86"/>
        <v>102</v>
      </c>
      <c r="DI75" s="31">
        <f t="shared" si="86"/>
        <v>85</v>
      </c>
      <c r="DJ75" s="31">
        <f t="shared" si="86"/>
        <v>71</v>
      </c>
      <c r="DK75" s="31">
        <f t="shared" si="86"/>
        <v>70</v>
      </c>
      <c r="DL75" s="31">
        <f t="shared" si="86"/>
        <v>76</v>
      </c>
      <c r="DM75" s="31">
        <f t="shared" si="86"/>
        <v>73</v>
      </c>
      <c r="DN75" s="31">
        <f t="shared" si="86"/>
        <v>72</v>
      </c>
      <c r="DO75" s="31">
        <f t="shared" si="86"/>
        <v>74</v>
      </c>
      <c r="DP75" s="31">
        <f t="shared" si="86"/>
        <v>87</v>
      </c>
      <c r="DQ75" s="31">
        <f t="shared" si="86"/>
        <v>100</v>
      </c>
      <c r="DR75" s="31">
        <f t="shared" si="86"/>
        <v>96</v>
      </c>
      <c r="DS75" s="31">
        <f t="shared" si="86"/>
        <v>96</v>
      </c>
      <c r="DT75" s="31">
        <f t="shared" si="86"/>
        <v>99</v>
      </c>
      <c r="DU75" s="31">
        <f t="shared" si="86"/>
        <v>76</v>
      </c>
      <c r="DV75" s="31">
        <f t="shared" si="86"/>
        <v>71</v>
      </c>
      <c r="DW75" s="31">
        <f t="shared" si="86"/>
        <v>75</v>
      </c>
      <c r="DX75" s="31">
        <f t="shared" si="86"/>
        <v>69</v>
      </c>
      <c r="DY75" s="42">
        <f t="shared" si="86"/>
        <v>72</v>
      </c>
      <c r="DZ75" s="42">
        <f t="shared" ref="DZ75:EN75" si="87">SUM(DZ70:DZ72)</f>
        <v>74</v>
      </c>
      <c r="EA75" s="42">
        <f t="shared" si="87"/>
        <v>79</v>
      </c>
      <c r="EB75" s="42">
        <f t="shared" si="87"/>
        <v>99</v>
      </c>
      <c r="EC75" s="42">
        <f t="shared" si="87"/>
        <v>119</v>
      </c>
      <c r="ED75" s="57">
        <f t="shared" si="87"/>
        <v>117</v>
      </c>
      <c r="EE75" s="31">
        <f t="shared" si="87"/>
        <v>114</v>
      </c>
      <c r="EF75" s="31">
        <f t="shared" si="87"/>
        <v>96</v>
      </c>
      <c r="EG75" s="31">
        <f t="shared" si="87"/>
        <v>79</v>
      </c>
      <c r="EH75" s="31">
        <f t="shared" si="87"/>
        <v>70</v>
      </c>
      <c r="EI75" s="31">
        <f t="shared" si="87"/>
        <v>64</v>
      </c>
      <c r="EJ75" s="31">
        <f t="shared" si="87"/>
        <v>55</v>
      </c>
      <c r="EK75" s="31">
        <f t="shared" si="87"/>
        <v>58</v>
      </c>
      <c r="EL75" s="31">
        <f t="shared" si="87"/>
        <v>66</v>
      </c>
      <c r="EM75" s="31">
        <f t="shared" si="87"/>
        <v>66</v>
      </c>
      <c r="EN75" s="31">
        <f t="shared" si="87"/>
        <v>84</v>
      </c>
      <c r="EO75" s="61">
        <f t="shared" ref="EO75:EW75" si="88">SUM(EO70:EO72)</f>
        <v>82</v>
      </c>
      <c r="EP75" s="61">
        <f t="shared" si="88"/>
        <v>78</v>
      </c>
      <c r="EQ75" s="61">
        <f t="shared" si="88"/>
        <v>81</v>
      </c>
      <c r="ER75" s="61">
        <f t="shared" si="88"/>
        <v>74</v>
      </c>
      <c r="ES75" s="61">
        <f t="shared" si="88"/>
        <v>56</v>
      </c>
      <c r="ET75" s="61">
        <f t="shared" si="88"/>
        <v>42</v>
      </c>
      <c r="EU75" s="61">
        <f t="shared" si="88"/>
        <v>40</v>
      </c>
      <c r="EV75" s="61">
        <f t="shared" si="88"/>
        <v>41</v>
      </c>
      <c r="EW75" s="61">
        <f t="shared" si="88"/>
        <v>43</v>
      </c>
      <c r="EX75" s="61">
        <f t="shared" ref="EX75:FI75" si="89">SUM(EX70:EX72)</f>
        <v>45</v>
      </c>
      <c r="EY75" s="61">
        <f t="shared" si="89"/>
        <v>46</v>
      </c>
      <c r="EZ75" s="61">
        <f t="shared" si="89"/>
        <v>57</v>
      </c>
      <c r="FA75" s="61">
        <f t="shared" si="89"/>
        <v>62</v>
      </c>
      <c r="FB75" s="61">
        <f t="shared" si="89"/>
        <v>51</v>
      </c>
      <c r="FC75" s="61">
        <f t="shared" si="89"/>
        <v>55</v>
      </c>
      <c r="FD75" s="61">
        <f t="shared" si="89"/>
        <v>51</v>
      </c>
      <c r="FE75" s="61">
        <f t="shared" si="89"/>
        <v>47</v>
      </c>
      <c r="FF75" s="61">
        <f t="shared" si="89"/>
        <v>40</v>
      </c>
      <c r="FG75" s="61">
        <f t="shared" si="89"/>
        <v>36</v>
      </c>
      <c r="FH75" s="61">
        <f t="shared" si="89"/>
        <v>34</v>
      </c>
      <c r="FI75" s="61">
        <f t="shared" si="89"/>
        <v>34</v>
      </c>
      <c r="FJ75" s="61">
        <f t="shared" ref="FJ75:FP75" si="90">SUM(FJ70:FJ72)</f>
        <v>33</v>
      </c>
      <c r="FK75" s="61">
        <f t="shared" si="90"/>
        <v>38</v>
      </c>
      <c r="FL75" s="61">
        <f t="shared" si="90"/>
        <v>48</v>
      </c>
      <c r="FM75" s="61">
        <f t="shared" si="90"/>
        <v>50</v>
      </c>
      <c r="FN75" s="61">
        <f t="shared" si="90"/>
        <v>58</v>
      </c>
      <c r="FO75" s="61">
        <f t="shared" si="90"/>
        <v>52</v>
      </c>
      <c r="FP75" s="61">
        <f t="shared" si="90"/>
        <v>45</v>
      </c>
      <c r="FQ75" s="61">
        <f t="shared" ref="FQ75:GC75" si="91">SUM(FQ70:FQ72)</f>
        <v>35</v>
      </c>
      <c r="FR75" s="61">
        <f t="shared" si="91"/>
        <v>32</v>
      </c>
      <c r="FS75" s="61">
        <f t="shared" si="91"/>
        <v>26</v>
      </c>
      <c r="FT75" s="61">
        <f t="shared" si="91"/>
        <v>23</v>
      </c>
      <c r="FU75" s="61">
        <f t="shared" si="91"/>
        <v>21</v>
      </c>
      <c r="FV75" s="61">
        <f t="shared" si="91"/>
        <v>25</v>
      </c>
      <c r="FW75" s="61">
        <f t="shared" si="91"/>
        <v>25</v>
      </c>
      <c r="FX75" s="61">
        <f t="shared" si="91"/>
        <v>33</v>
      </c>
      <c r="FY75" s="61">
        <f t="shared" si="91"/>
        <v>31</v>
      </c>
      <c r="FZ75" s="61">
        <f t="shared" si="91"/>
        <v>32</v>
      </c>
      <c r="GA75" s="61">
        <f t="shared" si="91"/>
        <v>34</v>
      </c>
      <c r="GB75" s="61">
        <f t="shared" si="91"/>
        <v>32</v>
      </c>
      <c r="GC75" s="61">
        <f t="shared" si="91"/>
        <v>27</v>
      </c>
      <c r="GD75" s="61">
        <f t="shared" ref="GD75:GK75" si="92">SUM(GD70:GD72)</f>
        <v>24</v>
      </c>
      <c r="GE75" s="61">
        <f t="shared" si="92"/>
        <v>21</v>
      </c>
      <c r="GF75" s="61">
        <f t="shared" si="92"/>
        <v>21</v>
      </c>
      <c r="GG75" s="61">
        <f t="shared" si="92"/>
        <v>22</v>
      </c>
      <c r="GH75" s="61">
        <f t="shared" si="92"/>
        <v>23</v>
      </c>
      <c r="GI75" s="61">
        <f t="shared" si="92"/>
        <v>24</v>
      </c>
      <c r="GJ75" s="61">
        <f t="shared" si="92"/>
        <v>25</v>
      </c>
      <c r="GK75" s="61">
        <f t="shared" si="92"/>
        <v>24</v>
      </c>
      <c r="GL75" s="61">
        <f t="shared" ref="GL75:GR75" si="93">SUM(GL70:GL72)</f>
        <v>23</v>
      </c>
      <c r="GM75" s="61">
        <f t="shared" si="93"/>
        <v>19</v>
      </c>
      <c r="GN75" s="61">
        <f t="shared" si="93"/>
        <v>19</v>
      </c>
      <c r="GO75" s="61">
        <f t="shared" si="93"/>
        <v>22</v>
      </c>
      <c r="GP75" s="61">
        <f t="shared" si="93"/>
        <v>19</v>
      </c>
      <c r="GQ75" s="61">
        <f t="shared" si="93"/>
        <v>18</v>
      </c>
      <c r="GR75" s="61">
        <f t="shared" si="93"/>
        <v>13</v>
      </c>
      <c r="GS75" s="61">
        <f t="shared" ref="GS75:GX75" si="94">SUM(GS70:GS72)</f>
        <v>15</v>
      </c>
      <c r="GT75" s="61">
        <f t="shared" si="94"/>
        <v>17</v>
      </c>
      <c r="GU75" s="61">
        <f t="shared" si="94"/>
        <v>27</v>
      </c>
      <c r="GV75" s="61">
        <f t="shared" si="94"/>
        <v>50</v>
      </c>
      <c r="GW75" s="61">
        <f t="shared" si="94"/>
        <v>85</v>
      </c>
      <c r="GX75" s="61">
        <f t="shared" si="94"/>
        <v>56</v>
      </c>
      <c r="GY75" s="61">
        <f t="shared" ref="GY75:HD75" si="95">SUM(GY70:GY72)</f>
        <v>47</v>
      </c>
      <c r="GZ75" s="61">
        <f t="shared" si="95"/>
        <v>41</v>
      </c>
      <c r="HA75" s="61">
        <f t="shared" si="95"/>
        <v>38</v>
      </c>
      <c r="HB75" s="61">
        <f t="shared" si="95"/>
        <v>35</v>
      </c>
      <c r="HC75" s="61">
        <f t="shared" si="95"/>
        <v>36</v>
      </c>
      <c r="HD75" s="61">
        <f t="shared" si="95"/>
        <v>36</v>
      </c>
      <c r="HE75" s="61">
        <f t="shared" ref="HE75:HK75" si="96">SUM(HE70:HE72)</f>
        <v>31</v>
      </c>
      <c r="HF75" s="61">
        <f t="shared" si="96"/>
        <v>31</v>
      </c>
      <c r="HG75" s="61">
        <f t="shared" si="96"/>
        <v>36</v>
      </c>
      <c r="HH75" s="61">
        <f t="shared" si="96"/>
        <v>40</v>
      </c>
      <c r="HI75" s="61">
        <f t="shared" si="96"/>
        <v>54</v>
      </c>
      <c r="HJ75" s="61">
        <f t="shared" si="96"/>
        <v>40</v>
      </c>
      <c r="HK75" s="61">
        <f t="shared" si="96"/>
        <v>48</v>
      </c>
      <c r="HL75" s="61">
        <f t="shared" ref="HL75:HQ75" si="97">SUM(HL70:HL72)</f>
        <v>45</v>
      </c>
      <c r="HM75" s="61">
        <f t="shared" si="97"/>
        <v>45</v>
      </c>
      <c r="HN75" s="61">
        <f t="shared" si="97"/>
        <v>48</v>
      </c>
      <c r="HO75" s="61">
        <f t="shared" si="97"/>
        <v>46</v>
      </c>
      <c r="HP75" s="61">
        <f t="shared" si="97"/>
        <v>42</v>
      </c>
      <c r="HQ75" s="61">
        <f t="shared" si="97"/>
        <v>40</v>
      </c>
      <c r="HR75" s="61">
        <f t="shared" ref="HR75:HX75" si="98">SUM(HR70:HR72)</f>
        <v>39</v>
      </c>
      <c r="HS75" s="61">
        <f t="shared" si="98"/>
        <v>44</v>
      </c>
      <c r="HT75" s="61">
        <f t="shared" si="98"/>
        <v>55</v>
      </c>
      <c r="HU75" s="61">
        <f t="shared" si="98"/>
        <v>51</v>
      </c>
      <c r="HV75" s="61">
        <f t="shared" si="98"/>
        <v>43</v>
      </c>
      <c r="HW75" s="61">
        <f t="shared" si="98"/>
        <v>39</v>
      </c>
      <c r="HX75" s="61">
        <f t="shared" si="98"/>
        <v>41</v>
      </c>
      <c r="HY75" s="61">
        <f t="shared" ref="HY75:ID75" si="99">SUM(HY70:HY72)</f>
        <v>41</v>
      </c>
      <c r="HZ75" s="61">
        <f t="shared" si="99"/>
        <v>40</v>
      </c>
      <c r="IA75" s="61">
        <f t="shared" si="99"/>
        <v>39</v>
      </c>
      <c r="IB75" s="61">
        <f t="shared" si="99"/>
        <v>41</v>
      </c>
      <c r="IC75" s="61">
        <f t="shared" si="99"/>
        <v>38</v>
      </c>
      <c r="ID75" s="61">
        <f t="shared" si="99"/>
        <v>41</v>
      </c>
      <c r="IE75" s="61">
        <f t="shared" ref="IE75:IT75" si="100">SUM(IE70:IE72)</f>
        <v>46</v>
      </c>
      <c r="IF75" s="61">
        <f t="shared" si="100"/>
        <v>61</v>
      </c>
      <c r="IG75" s="61">
        <f t="shared" si="100"/>
        <v>81</v>
      </c>
      <c r="IH75" s="61">
        <f t="shared" si="100"/>
        <v>68</v>
      </c>
      <c r="II75" s="61">
        <f t="shared" si="100"/>
        <v>89</v>
      </c>
      <c r="IJ75" s="61">
        <f t="shared" si="100"/>
        <v>109</v>
      </c>
      <c r="IK75" s="61">
        <f t="shared" si="100"/>
        <v>108</v>
      </c>
      <c r="IL75" s="61">
        <f t="shared" si="100"/>
        <v>98</v>
      </c>
      <c r="IM75" s="61">
        <f t="shared" si="100"/>
        <v>100</v>
      </c>
      <c r="IN75" s="61">
        <f t="shared" si="100"/>
        <v>102</v>
      </c>
      <c r="IO75" s="61">
        <f t="shared" si="100"/>
        <v>95</v>
      </c>
      <c r="IP75" s="61">
        <f t="shared" si="100"/>
        <v>112</v>
      </c>
      <c r="IQ75" s="61">
        <f t="shared" si="100"/>
        <v>133</v>
      </c>
      <c r="IR75" s="61">
        <f t="shared" si="100"/>
        <v>139</v>
      </c>
      <c r="IS75" s="61">
        <f t="shared" si="100"/>
        <v>136</v>
      </c>
      <c r="IT75" s="61">
        <f t="shared" si="100"/>
        <v>119</v>
      </c>
      <c r="IU75" s="61">
        <f>SUM(IU70:IU72)</f>
        <v>123</v>
      </c>
      <c r="IV75" s="61">
        <f>SUM(IV70:IV72)</f>
        <v>111</v>
      </c>
      <c r="IW75" s="61">
        <f>SUM(IW70:IW72)</f>
        <v>106</v>
      </c>
      <c r="IX75" s="61">
        <f>SUM(IX70:IX74)</f>
        <v>94</v>
      </c>
      <c r="IY75" s="61">
        <f>SUM(IY70:IY74)</f>
        <v>96</v>
      </c>
      <c r="IZ75" s="31">
        <f>SUM(IZ70:IZ74)</f>
        <v>81</v>
      </c>
    </row>
    <row r="76" spans="1:260" ht="15.75" thickTop="1" x14ac:dyDescent="0.25"/>
    <row r="77" spans="1:260" x14ac:dyDescent="0.25">
      <c r="A77" s="18" t="s">
        <v>213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1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 t="s">
        <v>36</v>
      </c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</row>
    <row r="78" spans="1:260" x14ac:dyDescent="0.25">
      <c r="A78" s="1" t="s">
        <v>214</v>
      </c>
      <c r="B78" s="1">
        <v>15</v>
      </c>
      <c r="C78" s="1">
        <v>13</v>
      </c>
      <c r="D78" s="1">
        <v>13</v>
      </c>
      <c r="E78" s="1">
        <v>14</v>
      </c>
      <c r="F78" s="1">
        <v>9</v>
      </c>
      <c r="G78" s="1">
        <v>5</v>
      </c>
      <c r="H78" s="1">
        <v>6</v>
      </c>
      <c r="I78" s="1">
        <v>4</v>
      </c>
      <c r="J78" s="1">
        <v>6</v>
      </c>
      <c r="K78" s="1">
        <v>4</v>
      </c>
      <c r="L78" s="1">
        <v>8</v>
      </c>
      <c r="M78" s="1">
        <v>2</v>
      </c>
      <c r="N78" s="1">
        <v>4</v>
      </c>
      <c r="O78" s="1">
        <v>7</v>
      </c>
      <c r="P78" s="1">
        <v>5</v>
      </c>
      <c r="Q78" s="1">
        <v>5</v>
      </c>
      <c r="R78" s="1">
        <v>7</v>
      </c>
      <c r="S78" s="1">
        <v>7</v>
      </c>
      <c r="T78" s="1">
        <v>8</v>
      </c>
      <c r="U78" s="1">
        <v>6</v>
      </c>
      <c r="V78" s="1">
        <v>7</v>
      </c>
      <c r="W78" s="1">
        <v>8</v>
      </c>
      <c r="X78" s="1">
        <v>9</v>
      </c>
      <c r="Y78" s="1">
        <v>8</v>
      </c>
      <c r="Z78" s="1">
        <v>7</v>
      </c>
      <c r="AA78" s="1">
        <v>5</v>
      </c>
      <c r="AB78" s="1">
        <v>6</v>
      </c>
      <c r="AC78" s="1">
        <v>6</v>
      </c>
      <c r="AD78" s="1">
        <v>7</v>
      </c>
      <c r="AE78" s="1">
        <v>9</v>
      </c>
      <c r="AF78" s="1">
        <v>14</v>
      </c>
      <c r="AG78" s="1">
        <v>15</v>
      </c>
      <c r="AH78" s="1">
        <v>19</v>
      </c>
      <c r="AI78" s="1">
        <v>24</v>
      </c>
      <c r="AJ78" s="1">
        <v>30</v>
      </c>
      <c r="AK78" s="1">
        <v>36</v>
      </c>
      <c r="AL78" s="1">
        <v>33</v>
      </c>
      <c r="AM78" s="1">
        <v>34</v>
      </c>
      <c r="AN78" s="1">
        <v>30</v>
      </c>
      <c r="AO78" s="1">
        <v>26</v>
      </c>
      <c r="AP78" s="1">
        <v>23</v>
      </c>
      <c r="AQ78" s="1">
        <v>24</v>
      </c>
      <c r="AR78" s="1">
        <v>18</v>
      </c>
      <c r="AS78" s="1">
        <v>20</v>
      </c>
      <c r="AT78" s="1">
        <v>15</v>
      </c>
      <c r="AU78" s="1">
        <v>24</v>
      </c>
      <c r="AV78" s="1">
        <v>33</v>
      </c>
      <c r="AW78" s="1">
        <v>30</v>
      </c>
      <c r="AX78" s="1">
        <v>37</v>
      </c>
      <c r="AY78" s="1">
        <v>27</v>
      </c>
      <c r="AZ78" s="1">
        <v>22</v>
      </c>
      <c r="BA78" s="1">
        <v>16</v>
      </c>
      <c r="BB78" s="1">
        <v>20</v>
      </c>
      <c r="BC78" s="1">
        <v>19</v>
      </c>
      <c r="BD78" s="1">
        <v>18</v>
      </c>
      <c r="BE78" s="1">
        <v>13</v>
      </c>
      <c r="BF78" s="1">
        <v>15</v>
      </c>
      <c r="BG78" s="1">
        <v>15</v>
      </c>
      <c r="BH78" s="1">
        <v>19</v>
      </c>
      <c r="BI78" s="1">
        <v>23</v>
      </c>
      <c r="BJ78" s="1">
        <v>22</v>
      </c>
      <c r="BK78" s="1">
        <v>16</v>
      </c>
      <c r="BL78" s="1">
        <v>15</v>
      </c>
      <c r="BM78" s="1">
        <v>14</v>
      </c>
      <c r="BN78" s="1">
        <v>15</v>
      </c>
      <c r="BO78" s="1">
        <v>13</v>
      </c>
      <c r="BP78" s="1">
        <v>13</v>
      </c>
      <c r="BQ78" s="1">
        <v>13</v>
      </c>
      <c r="BR78" s="1">
        <v>13</v>
      </c>
      <c r="BS78" s="1">
        <v>15</v>
      </c>
      <c r="BT78" s="1">
        <v>15</v>
      </c>
      <c r="BU78" s="1">
        <v>21</v>
      </c>
      <c r="BV78" s="1">
        <v>18</v>
      </c>
      <c r="BW78" s="1">
        <v>17</v>
      </c>
      <c r="BX78" s="1">
        <v>16</v>
      </c>
      <c r="BY78" s="1">
        <v>10</v>
      </c>
      <c r="BZ78" s="1">
        <v>11</v>
      </c>
      <c r="CA78" s="1">
        <v>10</v>
      </c>
      <c r="CB78" s="1">
        <v>10</v>
      </c>
      <c r="CC78" s="1">
        <v>8</v>
      </c>
      <c r="CD78" s="1">
        <v>10</v>
      </c>
      <c r="CE78" s="1">
        <v>12</v>
      </c>
      <c r="CF78" s="1">
        <v>13</v>
      </c>
      <c r="CG78" s="1">
        <v>21</v>
      </c>
      <c r="CH78" s="1">
        <v>26</v>
      </c>
      <c r="CI78" s="1">
        <v>25</v>
      </c>
      <c r="CJ78" s="1">
        <v>24</v>
      </c>
      <c r="CK78" s="1">
        <v>26</v>
      </c>
      <c r="CL78" s="1">
        <v>26</v>
      </c>
      <c r="CM78" s="1">
        <v>20</v>
      </c>
      <c r="CN78" s="1">
        <v>24</v>
      </c>
      <c r="CO78" s="1">
        <v>25</v>
      </c>
      <c r="CP78" s="1">
        <v>22</v>
      </c>
      <c r="CQ78" s="1">
        <v>20</v>
      </c>
      <c r="CR78" s="1">
        <v>20</v>
      </c>
      <c r="CS78" s="1">
        <v>32</v>
      </c>
      <c r="CT78" s="1">
        <v>26</v>
      </c>
      <c r="CU78" s="1">
        <v>22</v>
      </c>
      <c r="CV78" s="1">
        <v>21</v>
      </c>
      <c r="CW78" s="1">
        <v>18</v>
      </c>
      <c r="CX78" s="1">
        <v>12</v>
      </c>
      <c r="CY78" s="1">
        <v>13</v>
      </c>
      <c r="CZ78" s="1">
        <v>19</v>
      </c>
      <c r="DA78" s="1">
        <v>26</v>
      </c>
      <c r="DB78" s="1">
        <v>43</v>
      </c>
      <c r="DC78" s="1">
        <v>49</v>
      </c>
      <c r="DD78" s="1">
        <v>62</v>
      </c>
      <c r="DE78" s="1">
        <v>81</v>
      </c>
      <c r="DF78" s="1">
        <v>82</v>
      </c>
      <c r="DG78" s="1">
        <v>93</v>
      </c>
      <c r="DH78" s="1">
        <v>92</v>
      </c>
      <c r="DI78" s="1">
        <v>76</v>
      </c>
      <c r="DJ78" s="1">
        <v>64</v>
      </c>
      <c r="DK78" s="1">
        <v>67</v>
      </c>
      <c r="DL78" s="1">
        <v>71</v>
      </c>
      <c r="DM78" s="1">
        <v>70</v>
      </c>
      <c r="DN78" s="1">
        <v>69</v>
      </c>
      <c r="DO78" s="1">
        <v>72</v>
      </c>
      <c r="DP78" s="1">
        <v>78</v>
      </c>
      <c r="DQ78" s="1">
        <v>87</v>
      </c>
      <c r="DR78" s="1">
        <v>77</v>
      </c>
      <c r="DS78" s="1">
        <v>78</v>
      </c>
      <c r="DT78" s="1">
        <v>80</v>
      </c>
      <c r="DU78" s="1">
        <v>62</v>
      </c>
      <c r="DV78" s="1">
        <v>61</v>
      </c>
      <c r="DW78" s="1">
        <v>64</v>
      </c>
      <c r="DX78" s="1">
        <v>56</v>
      </c>
      <c r="DY78" s="1">
        <v>60</v>
      </c>
      <c r="DZ78" s="1">
        <v>63</v>
      </c>
      <c r="EA78" s="1">
        <v>69</v>
      </c>
      <c r="EB78" s="1">
        <v>87</v>
      </c>
      <c r="EC78" s="1">
        <v>91</v>
      </c>
      <c r="ED78" s="1">
        <v>86</v>
      </c>
      <c r="EE78" s="1">
        <v>87</v>
      </c>
      <c r="EF78" s="1">
        <v>73</v>
      </c>
      <c r="EG78" s="1">
        <v>56</v>
      </c>
      <c r="EH78" s="1">
        <v>49</v>
      </c>
      <c r="EI78" s="1">
        <v>49</v>
      </c>
      <c r="EJ78" s="1">
        <v>40</v>
      </c>
      <c r="EK78" s="1">
        <v>40</v>
      </c>
      <c r="EL78" s="1">
        <v>47</v>
      </c>
      <c r="EM78" s="1">
        <v>48</v>
      </c>
      <c r="EN78" s="1">
        <v>56</v>
      </c>
      <c r="EO78" s="1">
        <v>54</v>
      </c>
      <c r="EP78" s="1">
        <v>50</v>
      </c>
      <c r="EQ78" s="1">
        <v>58</v>
      </c>
      <c r="ER78" s="1">
        <v>53</v>
      </c>
      <c r="ES78" s="1">
        <v>40</v>
      </c>
      <c r="ET78" s="1">
        <v>14</v>
      </c>
      <c r="EU78" s="1">
        <v>10</v>
      </c>
      <c r="EV78" s="1">
        <v>13</v>
      </c>
      <c r="EW78" s="1">
        <v>19</v>
      </c>
      <c r="EX78" s="1">
        <v>34</v>
      </c>
      <c r="EY78" s="1">
        <v>34</v>
      </c>
      <c r="EZ78" s="1">
        <v>40</v>
      </c>
      <c r="FA78" s="1">
        <v>39</v>
      </c>
      <c r="FB78" s="1">
        <v>31</v>
      </c>
      <c r="FC78" s="1">
        <v>33</v>
      </c>
      <c r="FD78" s="1">
        <v>31</v>
      </c>
      <c r="FE78" s="1">
        <v>28</v>
      </c>
      <c r="FF78" s="1">
        <v>23</v>
      </c>
      <c r="FG78" s="1">
        <v>18</v>
      </c>
      <c r="FH78" s="1">
        <v>17</v>
      </c>
      <c r="FI78" s="1">
        <v>17</v>
      </c>
      <c r="FJ78" s="1">
        <v>16</v>
      </c>
      <c r="FK78" s="1">
        <v>23</v>
      </c>
      <c r="FL78" s="1">
        <v>28</v>
      </c>
      <c r="FM78" s="1">
        <v>33</v>
      </c>
      <c r="FN78" s="1">
        <v>36</v>
      </c>
      <c r="FO78" s="1">
        <v>33</v>
      </c>
      <c r="FP78" s="1">
        <v>28</v>
      </c>
      <c r="FQ78" s="1">
        <v>19</v>
      </c>
      <c r="FR78" s="1">
        <v>21</v>
      </c>
      <c r="FS78" s="1">
        <v>17</v>
      </c>
      <c r="FT78" s="1">
        <v>14</v>
      </c>
      <c r="FU78" s="1">
        <v>12</v>
      </c>
      <c r="FV78" s="1">
        <v>14</v>
      </c>
      <c r="FW78" s="1">
        <v>15</v>
      </c>
      <c r="FX78" s="1">
        <v>20</v>
      </c>
      <c r="FY78" s="1">
        <v>19</v>
      </c>
      <c r="FZ78" s="1">
        <v>19</v>
      </c>
      <c r="GA78" s="1">
        <v>22</v>
      </c>
      <c r="GB78" s="1">
        <v>24</v>
      </c>
      <c r="GC78" s="1">
        <v>20</v>
      </c>
      <c r="GD78" s="1">
        <v>16</v>
      </c>
      <c r="GE78" s="1">
        <v>15</v>
      </c>
      <c r="GF78" s="1">
        <v>15</v>
      </c>
      <c r="GG78" s="1">
        <v>16</v>
      </c>
      <c r="GH78" s="1">
        <v>17</v>
      </c>
      <c r="GI78" s="1">
        <v>18</v>
      </c>
      <c r="GJ78" s="1">
        <v>17</v>
      </c>
      <c r="GK78" s="1">
        <v>17</v>
      </c>
      <c r="GL78" s="1">
        <v>18</v>
      </c>
      <c r="GM78" s="1">
        <v>15</v>
      </c>
      <c r="GN78" s="1">
        <v>13</v>
      </c>
      <c r="GO78" s="1">
        <v>13</v>
      </c>
      <c r="GP78" s="1">
        <v>12</v>
      </c>
      <c r="GQ78" s="1">
        <v>12</v>
      </c>
      <c r="GR78" s="1">
        <v>9</v>
      </c>
      <c r="GS78" s="1">
        <v>11</v>
      </c>
      <c r="GT78" s="1">
        <v>13</v>
      </c>
      <c r="GU78" s="1">
        <v>20</v>
      </c>
      <c r="GV78" s="1">
        <v>30</v>
      </c>
      <c r="GW78" s="1">
        <v>51</v>
      </c>
      <c r="GX78" s="1">
        <v>41</v>
      </c>
      <c r="GY78" s="1">
        <v>35</v>
      </c>
      <c r="GZ78" s="1">
        <v>27</v>
      </c>
      <c r="HA78" s="1">
        <v>26</v>
      </c>
      <c r="HB78" s="1">
        <v>24</v>
      </c>
      <c r="HC78" s="1">
        <v>24</v>
      </c>
      <c r="HD78" s="1">
        <v>24</v>
      </c>
      <c r="HE78" s="1">
        <v>21</v>
      </c>
      <c r="HF78" s="1">
        <v>20</v>
      </c>
      <c r="HG78" s="1">
        <v>20</v>
      </c>
      <c r="HH78" s="1">
        <v>18</v>
      </c>
      <c r="HI78" s="1">
        <v>23</v>
      </c>
      <c r="HJ78" s="1">
        <v>17</v>
      </c>
      <c r="HK78" s="1">
        <v>19</v>
      </c>
      <c r="HL78" s="1">
        <v>18</v>
      </c>
      <c r="HM78" s="1">
        <v>19</v>
      </c>
      <c r="HN78">
        <v>21</v>
      </c>
      <c r="HO78" s="1">
        <v>20</v>
      </c>
      <c r="HP78" s="1">
        <v>18</v>
      </c>
      <c r="HQ78" s="1">
        <v>16</v>
      </c>
      <c r="HR78" s="1">
        <v>17</v>
      </c>
      <c r="HS78" s="1">
        <v>20</v>
      </c>
      <c r="HT78" s="1">
        <v>25</v>
      </c>
      <c r="HU78" s="1">
        <v>22</v>
      </c>
      <c r="HV78" s="1">
        <v>21</v>
      </c>
      <c r="HW78" s="1">
        <v>20</v>
      </c>
      <c r="HX78" s="1">
        <v>23</v>
      </c>
      <c r="HY78" s="1">
        <v>22</v>
      </c>
      <c r="HZ78" s="1">
        <v>22</v>
      </c>
      <c r="IA78" s="1">
        <v>22</v>
      </c>
      <c r="IB78" s="1">
        <v>23</v>
      </c>
      <c r="IC78" s="1">
        <v>24</v>
      </c>
      <c r="ID78" s="1">
        <v>24</v>
      </c>
      <c r="IE78" s="1">
        <v>29</v>
      </c>
      <c r="IF78" s="1">
        <v>28</v>
      </c>
      <c r="IG78" s="1">
        <v>38</v>
      </c>
      <c r="IH78" s="1">
        <v>41</v>
      </c>
      <c r="II78" s="1">
        <v>56</v>
      </c>
      <c r="IJ78" s="1">
        <v>68</v>
      </c>
      <c r="IK78" s="1">
        <v>63</v>
      </c>
      <c r="IL78" s="1">
        <v>53</v>
      </c>
      <c r="IM78" s="1">
        <v>53</v>
      </c>
      <c r="IN78" s="1">
        <v>60</v>
      </c>
      <c r="IO78" s="1">
        <v>56</v>
      </c>
      <c r="IP78" s="1">
        <v>62</v>
      </c>
      <c r="IQ78" s="1">
        <v>75</v>
      </c>
      <c r="IR78" s="1">
        <v>75</v>
      </c>
      <c r="IS78" s="1">
        <v>84</v>
      </c>
      <c r="IT78" s="1">
        <v>75</v>
      </c>
      <c r="IU78" s="1">
        <v>79</v>
      </c>
      <c r="IV78" s="1">
        <v>71</v>
      </c>
      <c r="IW78" s="1">
        <v>58</v>
      </c>
      <c r="IX78" s="1">
        <v>50</v>
      </c>
      <c r="IY78" s="1">
        <v>51</v>
      </c>
      <c r="IZ78" s="1">
        <v>45</v>
      </c>
    </row>
    <row r="79" spans="1:260" x14ac:dyDescent="0.25">
      <c r="A79" s="1" t="s">
        <v>215</v>
      </c>
      <c r="R79" s="1">
        <v>1</v>
      </c>
      <c r="AX79" s="1">
        <v>1</v>
      </c>
      <c r="BM79" s="1">
        <v>1</v>
      </c>
      <c r="BN79" s="1">
        <v>1</v>
      </c>
      <c r="BO79" s="1">
        <v>1</v>
      </c>
      <c r="BP79" s="1">
        <v>1</v>
      </c>
      <c r="BR79" s="1">
        <v>1</v>
      </c>
      <c r="CG79" s="1">
        <v>4</v>
      </c>
      <c r="CH79" s="1">
        <v>1</v>
      </c>
      <c r="CI79" s="1">
        <v>1</v>
      </c>
      <c r="CJ79" s="1">
        <v>1</v>
      </c>
      <c r="CP79" s="1">
        <v>2</v>
      </c>
      <c r="CQ79" s="1">
        <v>9</v>
      </c>
      <c r="CR79" s="1">
        <v>7</v>
      </c>
      <c r="CS79" s="1">
        <v>11</v>
      </c>
      <c r="CT79" s="1">
        <v>6</v>
      </c>
      <c r="CU79" s="1">
        <v>1</v>
      </c>
      <c r="DA79" s="1">
        <v>2</v>
      </c>
      <c r="DB79" s="1">
        <v>1</v>
      </c>
      <c r="DC79" s="1">
        <v>5</v>
      </c>
      <c r="DD79" s="1">
        <v>10</v>
      </c>
      <c r="DE79" s="1">
        <v>10</v>
      </c>
      <c r="DF79" s="1">
        <v>9</v>
      </c>
      <c r="DG79" s="1">
        <v>8</v>
      </c>
      <c r="DH79" s="1">
        <v>7</v>
      </c>
      <c r="DI79" s="1">
        <v>6</v>
      </c>
      <c r="DJ79" s="1">
        <v>4</v>
      </c>
      <c r="DK79" s="1">
        <v>1</v>
      </c>
      <c r="DL79" s="1">
        <v>3</v>
      </c>
      <c r="DM79" s="1">
        <v>2</v>
      </c>
      <c r="DN79" s="1">
        <v>2</v>
      </c>
      <c r="DO79" s="1">
        <v>1</v>
      </c>
      <c r="DP79" s="1">
        <v>4</v>
      </c>
      <c r="DQ79" s="1">
        <v>7</v>
      </c>
      <c r="DR79" s="1">
        <v>10</v>
      </c>
      <c r="DS79" s="1">
        <v>11</v>
      </c>
      <c r="DT79" s="1">
        <v>12</v>
      </c>
      <c r="DU79" s="1">
        <v>9</v>
      </c>
      <c r="DV79" s="1">
        <v>6</v>
      </c>
      <c r="DW79" s="1">
        <v>6</v>
      </c>
      <c r="DX79" s="1">
        <v>9</v>
      </c>
      <c r="DY79" s="1">
        <v>7</v>
      </c>
      <c r="DZ79" s="1">
        <v>7</v>
      </c>
      <c r="EA79" s="1">
        <v>8</v>
      </c>
      <c r="EB79" s="1">
        <v>10</v>
      </c>
      <c r="EC79" s="1">
        <v>21</v>
      </c>
      <c r="ED79" s="1">
        <v>23</v>
      </c>
      <c r="EE79" s="1">
        <v>22</v>
      </c>
      <c r="EF79" s="1">
        <v>16</v>
      </c>
      <c r="EG79" s="1">
        <v>16</v>
      </c>
      <c r="EH79" s="1">
        <v>13</v>
      </c>
      <c r="EI79" s="1">
        <v>7</v>
      </c>
      <c r="EJ79" s="1">
        <v>8</v>
      </c>
      <c r="EK79" s="1">
        <v>11</v>
      </c>
      <c r="EL79" s="1">
        <v>10</v>
      </c>
      <c r="EM79" s="1">
        <v>9</v>
      </c>
      <c r="EN79" s="1">
        <v>15</v>
      </c>
      <c r="EO79" s="1">
        <v>16</v>
      </c>
      <c r="EP79" s="1">
        <v>16</v>
      </c>
      <c r="EQ79" s="1">
        <v>15</v>
      </c>
      <c r="ER79" s="1">
        <v>15</v>
      </c>
      <c r="ES79" s="1">
        <v>12</v>
      </c>
      <c r="ET79" s="1">
        <v>10</v>
      </c>
      <c r="EU79" s="1">
        <v>12</v>
      </c>
      <c r="EV79" s="1">
        <v>14</v>
      </c>
      <c r="EW79" s="1">
        <v>13</v>
      </c>
      <c r="EX79" s="1">
        <v>10</v>
      </c>
      <c r="EY79" s="1">
        <v>9</v>
      </c>
      <c r="EZ79" s="1">
        <v>10</v>
      </c>
      <c r="FA79" s="1">
        <v>17</v>
      </c>
      <c r="FB79" s="1">
        <v>14</v>
      </c>
      <c r="FC79" s="1">
        <v>15</v>
      </c>
      <c r="FD79" s="1">
        <v>17</v>
      </c>
      <c r="FE79" s="1">
        <v>16</v>
      </c>
      <c r="FF79" s="1">
        <v>12</v>
      </c>
      <c r="FG79" s="1">
        <v>14</v>
      </c>
      <c r="FH79" s="1">
        <v>14</v>
      </c>
      <c r="FI79" s="1">
        <v>13</v>
      </c>
      <c r="FJ79" s="1">
        <v>14</v>
      </c>
      <c r="FK79" s="1">
        <v>13</v>
      </c>
      <c r="FL79" s="1">
        <v>15</v>
      </c>
      <c r="FM79" s="1">
        <v>15</v>
      </c>
      <c r="FN79" s="1">
        <v>18</v>
      </c>
      <c r="FO79" s="1">
        <v>15</v>
      </c>
      <c r="FP79" s="1">
        <v>15</v>
      </c>
      <c r="FQ79" s="1">
        <v>15</v>
      </c>
      <c r="FR79" s="1">
        <v>10</v>
      </c>
      <c r="FS79" s="1">
        <v>9</v>
      </c>
      <c r="FT79" s="1">
        <v>9</v>
      </c>
      <c r="FU79" s="1">
        <v>8</v>
      </c>
      <c r="FV79" s="1">
        <v>7</v>
      </c>
      <c r="FW79" s="1">
        <v>7</v>
      </c>
      <c r="FX79" s="1">
        <v>8</v>
      </c>
      <c r="FY79" s="1">
        <v>6</v>
      </c>
      <c r="FZ79" s="1">
        <v>7</v>
      </c>
      <c r="GA79" s="1">
        <v>6</v>
      </c>
      <c r="GB79" s="1">
        <v>4</v>
      </c>
      <c r="GC79" s="1">
        <v>4</v>
      </c>
      <c r="GD79" s="1">
        <v>4</v>
      </c>
      <c r="GE79" s="1">
        <v>3</v>
      </c>
      <c r="GF79" s="1">
        <v>4</v>
      </c>
      <c r="GG79" s="1">
        <v>4</v>
      </c>
      <c r="GH79" s="1">
        <v>3</v>
      </c>
      <c r="GI79" s="1">
        <v>3</v>
      </c>
      <c r="GJ79" s="1">
        <v>5</v>
      </c>
      <c r="GK79" s="1">
        <v>4</v>
      </c>
      <c r="GL79" s="1">
        <v>4</v>
      </c>
      <c r="GM79" s="1">
        <v>3</v>
      </c>
      <c r="GN79" s="1">
        <v>5</v>
      </c>
      <c r="GO79" s="1">
        <v>8</v>
      </c>
      <c r="GP79" s="1">
        <v>6</v>
      </c>
      <c r="GQ79" s="1">
        <v>5</v>
      </c>
      <c r="GR79" s="1">
        <v>3</v>
      </c>
      <c r="GS79" s="1">
        <v>3</v>
      </c>
      <c r="GT79" s="1">
        <v>3</v>
      </c>
      <c r="GU79" s="1">
        <v>5</v>
      </c>
      <c r="GV79" s="1">
        <v>13</v>
      </c>
      <c r="GW79" s="1">
        <v>21</v>
      </c>
      <c r="GX79" s="1">
        <v>7</v>
      </c>
      <c r="GY79" s="1">
        <v>6</v>
      </c>
      <c r="GZ79" s="1">
        <v>7</v>
      </c>
      <c r="HA79" s="1">
        <v>7</v>
      </c>
      <c r="HB79" s="1">
        <v>5</v>
      </c>
      <c r="HC79" s="1">
        <v>5</v>
      </c>
      <c r="HD79" s="1">
        <v>5</v>
      </c>
      <c r="HE79" s="1">
        <v>4</v>
      </c>
      <c r="HF79" s="1">
        <v>4</v>
      </c>
      <c r="HG79" s="1">
        <v>6</v>
      </c>
      <c r="HH79" s="1">
        <v>8</v>
      </c>
      <c r="HI79" s="1">
        <v>18</v>
      </c>
      <c r="HJ79" s="1">
        <v>16</v>
      </c>
      <c r="HK79" s="1">
        <v>19</v>
      </c>
      <c r="HL79" s="1">
        <v>19</v>
      </c>
      <c r="HM79" s="1">
        <v>17</v>
      </c>
      <c r="HN79">
        <v>17</v>
      </c>
      <c r="HO79" s="1">
        <v>17</v>
      </c>
      <c r="HP79" s="1">
        <v>14</v>
      </c>
      <c r="HQ79" s="1">
        <v>14</v>
      </c>
      <c r="HR79" s="1">
        <v>16</v>
      </c>
      <c r="HS79" s="1">
        <v>15</v>
      </c>
      <c r="HT79" s="1">
        <v>16</v>
      </c>
      <c r="HU79" s="1">
        <v>18</v>
      </c>
      <c r="HV79" s="1">
        <v>13</v>
      </c>
      <c r="HW79" s="1">
        <v>13</v>
      </c>
      <c r="HX79" s="1">
        <v>13</v>
      </c>
      <c r="HY79" s="1">
        <v>12</v>
      </c>
      <c r="HZ79" s="1">
        <v>12</v>
      </c>
      <c r="IA79" s="1">
        <v>12</v>
      </c>
      <c r="IB79" s="1">
        <v>11</v>
      </c>
      <c r="IC79" s="1">
        <v>8</v>
      </c>
      <c r="ID79" s="1">
        <v>10</v>
      </c>
      <c r="IE79" s="1">
        <v>10</v>
      </c>
      <c r="IF79" s="1">
        <v>15</v>
      </c>
      <c r="IG79" s="1">
        <v>22</v>
      </c>
      <c r="IH79" s="1">
        <v>16</v>
      </c>
      <c r="II79" s="1">
        <v>19</v>
      </c>
      <c r="IJ79" s="1">
        <v>23</v>
      </c>
      <c r="IK79" s="1">
        <v>26</v>
      </c>
      <c r="IL79" s="1">
        <v>27</v>
      </c>
      <c r="IM79" s="1">
        <v>26</v>
      </c>
      <c r="IN79" s="1">
        <v>24</v>
      </c>
      <c r="IO79" s="1">
        <v>25</v>
      </c>
      <c r="IP79" s="1">
        <v>27</v>
      </c>
      <c r="IQ79" s="1">
        <v>28</v>
      </c>
      <c r="IR79" s="1">
        <v>30</v>
      </c>
      <c r="IS79" s="1">
        <v>28</v>
      </c>
      <c r="IT79" s="1">
        <v>23</v>
      </c>
      <c r="IU79" s="1">
        <v>24</v>
      </c>
      <c r="IV79" s="1">
        <v>21</v>
      </c>
      <c r="IW79" s="1">
        <v>29</v>
      </c>
      <c r="IX79" s="1">
        <v>29</v>
      </c>
      <c r="IY79" s="1">
        <v>25</v>
      </c>
      <c r="IZ79" s="1">
        <v>26</v>
      </c>
    </row>
    <row r="80" spans="1:260" x14ac:dyDescent="0.25">
      <c r="A80" s="1" t="s">
        <v>216</v>
      </c>
      <c r="AB80" s="1">
        <v>1</v>
      </c>
      <c r="AD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N80" s="1">
        <v>1</v>
      </c>
      <c r="AP80" s="1">
        <v>1</v>
      </c>
      <c r="AQ80" s="1">
        <v>1</v>
      </c>
      <c r="BI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2</v>
      </c>
      <c r="BP80" s="1">
        <v>2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CG80" s="1">
        <v>2</v>
      </c>
      <c r="CH80" s="1">
        <v>1</v>
      </c>
      <c r="CI80" s="1">
        <v>2</v>
      </c>
      <c r="CJ80" s="1">
        <v>3</v>
      </c>
      <c r="CK80" s="1">
        <v>2</v>
      </c>
      <c r="CL80" s="1">
        <v>1</v>
      </c>
      <c r="CM80" s="1">
        <v>1</v>
      </c>
      <c r="CN80" s="1">
        <v>1</v>
      </c>
      <c r="CP80" s="1">
        <v>1</v>
      </c>
      <c r="CQ80" s="1">
        <v>1</v>
      </c>
      <c r="CR80" s="1">
        <v>3</v>
      </c>
      <c r="CS80" s="1">
        <v>9</v>
      </c>
      <c r="CT80" s="1">
        <v>6</v>
      </c>
      <c r="CU80" s="1">
        <v>2</v>
      </c>
      <c r="CV80" s="1">
        <v>1</v>
      </c>
      <c r="CW80" s="1">
        <v>2</v>
      </c>
      <c r="CX80" s="1">
        <v>2</v>
      </c>
      <c r="CY80" s="1">
        <v>1</v>
      </c>
      <c r="CZ80" s="1">
        <v>1</v>
      </c>
      <c r="DA80" s="1">
        <v>2</v>
      </c>
      <c r="DB80" s="1">
        <v>3</v>
      </c>
      <c r="DC80" s="1">
        <v>4</v>
      </c>
      <c r="DD80" s="1">
        <v>5</v>
      </c>
      <c r="DE80" s="1">
        <v>5</v>
      </c>
      <c r="DF80" s="1">
        <v>4</v>
      </c>
      <c r="DG80" s="1">
        <v>5</v>
      </c>
      <c r="DH80" s="1">
        <v>3</v>
      </c>
      <c r="DI80" s="1">
        <v>3</v>
      </c>
      <c r="DJ80" s="1">
        <v>3</v>
      </c>
      <c r="DK80" s="1">
        <v>2</v>
      </c>
      <c r="DL80" s="1">
        <v>2</v>
      </c>
      <c r="DM80" s="1">
        <v>1</v>
      </c>
      <c r="DN80" s="1">
        <v>1</v>
      </c>
      <c r="DO80" s="1">
        <v>1</v>
      </c>
      <c r="DP80" s="1">
        <v>5</v>
      </c>
      <c r="DQ80" s="1">
        <v>6</v>
      </c>
      <c r="DR80" s="1">
        <v>9</v>
      </c>
      <c r="DS80" s="1">
        <v>7</v>
      </c>
      <c r="DT80" s="1">
        <v>7</v>
      </c>
      <c r="DU80" s="1">
        <v>5</v>
      </c>
      <c r="DV80" s="1">
        <v>4</v>
      </c>
      <c r="DW80" s="1">
        <v>5</v>
      </c>
      <c r="DX80" s="1">
        <v>4</v>
      </c>
      <c r="DY80" s="1">
        <v>5</v>
      </c>
      <c r="DZ80" s="1">
        <v>4</v>
      </c>
      <c r="EA80" s="1">
        <v>2</v>
      </c>
      <c r="EB80" s="1">
        <v>2</v>
      </c>
      <c r="EC80" s="1">
        <v>7</v>
      </c>
      <c r="ED80" s="1">
        <v>8</v>
      </c>
      <c r="EE80" s="1">
        <v>5</v>
      </c>
      <c r="EF80" s="1">
        <v>7</v>
      </c>
      <c r="EG80" s="1">
        <v>7</v>
      </c>
      <c r="EH80" s="1">
        <v>8</v>
      </c>
      <c r="EI80" s="1">
        <v>8</v>
      </c>
      <c r="EJ80" s="1">
        <v>7</v>
      </c>
      <c r="EK80" s="1">
        <v>7</v>
      </c>
      <c r="EL80" s="1">
        <v>9</v>
      </c>
      <c r="EM80" s="1">
        <v>9</v>
      </c>
      <c r="EN80" s="1">
        <v>13</v>
      </c>
      <c r="EO80" s="1">
        <v>12</v>
      </c>
      <c r="EP80" s="1">
        <v>12</v>
      </c>
      <c r="EQ80" s="1">
        <v>8</v>
      </c>
      <c r="ER80" s="1">
        <v>6</v>
      </c>
      <c r="ES80" s="1">
        <v>4</v>
      </c>
      <c r="ET80" s="1">
        <v>18</v>
      </c>
      <c r="EU80" s="1">
        <v>18</v>
      </c>
      <c r="EV80" s="1">
        <v>14</v>
      </c>
      <c r="EW80" s="1">
        <v>11</v>
      </c>
      <c r="EX80" s="1">
        <v>1</v>
      </c>
      <c r="EY80" s="1">
        <v>3</v>
      </c>
      <c r="EZ80" s="1">
        <v>7</v>
      </c>
      <c r="FA80" s="1">
        <v>6</v>
      </c>
      <c r="FB80" s="1">
        <v>6</v>
      </c>
      <c r="FC80" s="1">
        <v>7</v>
      </c>
      <c r="FD80" s="1">
        <v>3</v>
      </c>
      <c r="FE80" s="1">
        <v>3</v>
      </c>
      <c r="FF80" s="1">
        <v>5</v>
      </c>
      <c r="FG80" s="1">
        <v>4</v>
      </c>
      <c r="FH80" s="1">
        <v>3</v>
      </c>
      <c r="FI80" s="1">
        <v>4</v>
      </c>
      <c r="FJ80" s="1">
        <v>3</v>
      </c>
      <c r="FK80" s="1">
        <v>2</v>
      </c>
      <c r="FL80" s="1">
        <v>5</v>
      </c>
      <c r="FM80" s="1">
        <v>2</v>
      </c>
      <c r="FN80" s="1">
        <v>4</v>
      </c>
      <c r="FO80" s="1">
        <v>4</v>
      </c>
      <c r="FP80" s="1">
        <v>2</v>
      </c>
      <c r="FQ80" s="1">
        <v>1</v>
      </c>
      <c r="FR80" s="1">
        <v>1</v>
      </c>
      <c r="FU80" s="1">
        <v>1</v>
      </c>
      <c r="FV80" s="1">
        <v>4</v>
      </c>
      <c r="FW80" s="1">
        <v>3</v>
      </c>
      <c r="FX80" s="1">
        <v>5</v>
      </c>
      <c r="FY80" s="1">
        <v>6</v>
      </c>
      <c r="FZ80" s="1">
        <v>6</v>
      </c>
      <c r="GA80" s="1">
        <v>6</v>
      </c>
      <c r="GB80" s="1">
        <v>4</v>
      </c>
      <c r="GC80" s="1">
        <v>3</v>
      </c>
      <c r="GD80" s="1">
        <v>4</v>
      </c>
      <c r="GE80" s="1">
        <v>3</v>
      </c>
      <c r="GF80" s="1">
        <v>2</v>
      </c>
      <c r="GG80" s="1">
        <v>2</v>
      </c>
      <c r="GH80" s="1">
        <v>3</v>
      </c>
      <c r="GI80" s="1">
        <v>3</v>
      </c>
      <c r="GJ80" s="1">
        <v>3</v>
      </c>
      <c r="GK80" s="1">
        <v>3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2</v>
      </c>
      <c r="GV80" s="1">
        <v>7</v>
      </c>
      <c r="GW80" s="1">
        <v>13</v>
      </c>
      <c r="GX80" s="1">
        <v>8</v>
      </c>
      <c r="GY80" s="1">
        <v>6</v>
      </c>
      <c r="GZ80" s="1">
        <v>7</v>
      </c>
      <c r="HA80" s="1">
        <v>5</v>
      </c>
      <c r="HB80" s="1">
        <v>6</v>
      </c>
      <c r="HC80" s="1">
        <v>7</v>
      </c>
      <c r="HD80" s="1">
        <v>7</v>
      </c>
      <c r="HE80" s="1">
        <v>6</v>
      </c>
      <c r="HF80" s="1">
        <v>7</v>
      </c>
      <c r="HG80" s="1">
        <v>10</v>
      </c>
      <c r="HH80" s="1">
        <v>14</v>
      </c>
      <c r="HI80" s="1">
        <v>13</v>
      </c>
      <c r="HJ80" s="1">
        <v>7</v>
      </c>
      <c r="HK80" s="1">
        <v>10</v>
      </c>
      <c r="HL80" s="1">
        <v>8</v>
      </c>
      <c r="HM80" s="1">
        <v>9</v>
      </c>
      <c r="HN80">
        <v>10</v>
      </c>
      <c r="HO80" s="1">
        <v>9</v>
      </c>
      <c r="HP80" s="1">
        <v>10</v>
      </c>
      <c r="HQ80" s="1">
        <v>10</v>
      </c>
      <c r="HR80" s="1">
        <v>6</v>
      </c>
      <c r="HS80" s="1">
        <v>9</v>
      </c>
      <c r="HT80" s="1">
        <v>14</v>
      </c>
      <c r="HU80" s="1">
        <v>11</v>
      </c>
      <c r="HV80" s="1">
        <v>9</v>
      </c>
      <c r="HW80" s="1">
        <v>6</v>
      </c>
      <c r="HX80" s="1">
        <v>5</v>
      </c>
      <c r="HY80" s="1">
        <v>7</v>
      </c>
      <c r="HZ80" s="1">
        <v>6</v>
      </c>
      <c r="IA80" s="1">
        <v>5</v>
      </c>
      <c r="IB80" s="1">
        <v>7</v>
      </c>
      <c r="IC80" s="1">
        <v>6</v>
      </c>
      <c r="ID80" s="1">
        <v>7</v>
      </c>
      <c r="IE80" s="1">
        <v>7</v>
      </c>
      <c r="IF80" s="1">
        <v>18</v>
      </c>
      <c r="IG80" s="1">
        <v>21</v>
      </c>
      <c r="IH80" s="1">
        <v>11</v>
      </c>
      <c r="II80" s="1">
        <v>14</v>
      </c>
      <c r="IJ80" s="1">
        <v>18</v>
      </c>
      <c r="IK80" s="1">
        <v>19</v>
      </c>
      <c r="IL80" s="1">
        <v>18</v>
      </c>
      <c r="IM80" s="1">
        <v>21</v>
      </c>
      <c r="IN80" s="1">
        <v>18</v>
      </c>
      <c r="IO80" s="1">
        <v>14</v>
      </c>
      <c r="IP80" s="1">
        <v>23</v>
      </c>
      <c r="IQ80" s="1">
        <v>30</v>
      </c>
      <c r="IR80" s="1">
        <v>34</v>
      </c>
      <c r="IS80" s="1">
        <v>24</v>
      </c>
      <c r="IT80" s="1">
        <v>21</v>
      </c>
      <c r="IU80" s="1">
        <v>20</v>
      </c>
      <c r="IV80" s="1">
        <v>19</v>
      </c>
      <c r="IW80" s="1">
        <v>19</v>
      </c>
      <c r="IX80" s="1">
        <v>15</v>
      </c>
      <c r="IY80" s="1">
        <v>20</v>
      </c>
      <c r="IZ80" s="1">
        <v>10</v>
      </c>
    </row>
    <row r="81" spans="1:260" ht="15.75" thickBot="1" x14ac:dyDescent="0.3">
      <c r="A81" s="31" t="s">
        <v>37</v>
      </c>
      <c r="B81" s="31">
        <f t="shared" ref="B81:AG81" si="101">SUM(B78:B80)</f>
        <v>15</v>
      </c>
      <c r="C81" s="31">
        <f t="shared" si="101"/>
        <v>13</v>
      </c>
      <c r="D81" s="31">
        <f t="shared" si="101"/>
        <v>13</v>
      </c>
      <c r="E81" s="31">
        <f t="shared" si="101"/>
        <v>14</v>
      </c>
      <c r="F81" s="31">
        <f t="shared" si="101"/>
        <v>9</v>
      </c>
      <c r="G81" s="31">
        <f t="shared" si="101"/>
        <v>5</v>
      </c>
      <c r="H81" s="31">
        <f t="shared" si="101"/>
        <v>6</v>
      </c>
      <c r="I81" s="31">
        <f t="shared" si="101"/>
        <v>4</v>
      </c>
      <c r="J81" s="31">
        <f t="shared" si="101"/>
        <v>6</v>
      </c>
      <c r="K81" s="31">
        <f t="shared" si="101"/>
        <v>4</v>
      </c>
      <c r="L81" s="31">
        <f t="shared" si="101"/>
        <v>8</v>
      </c>
      <c r="M81" s="31">
        <f t="shared" si="101"/>
        <v>2</v>
      </c>
      <c r="N81" s="31">
        <f t="shared" si="101"/>
        <v>4</v>
      </c>
      <c r="O81" s="31">
        <f t="shared" si="101"/>
        <v>7</v>
      </c>
      <c r="P81" s="31">
        <f t="shared" si="101"/>
        <v>5</v>
      </c>
      <c r="Q81" s="31">
        <f t="shared" si="101"/>
        <v>5</v>
      </c>
      <c r="R81" s="31">
        <f t="shared" si="101"/>
        <v>8</v>
      </c>
      <c r="S81" s="31">
        <f t="shared" si="101"/>
        <v>7</v>
      </c>
      <c r="T81" s="31">
        <f t="shared" si="101"/>
        <v>8</v>
      </c>
      <c r="U81" s="31">
        <f t="shared" si="101"/>
        <v>6</v>
      </c>
      <c r="V81" s="31">
        <f t="shared" si="101"/>
        <v>7</v>
      </c>
      <c r="W81" s="31">
        <f t="shared" si="101"/>
        <v>8</v>
      </c>
      <c r="X81" s="31">
        <f t="shared" si="101"/>
        <v>9</v>
      </c>
      <c r="Y81" s="31">
        <f t="shared" si="101"/>
        <v>8</v>
      </c>
      <c r="Z81" s="31">
        <f t="shared" si="101"/>
        <v>7</v>
      </c>
      <c r="AA81" s="31">
        <f t="shared" si="101"/>
        <v>5</v>
      </c>
      <c r="AB81" s="31">
        <f t="shared" si="101"/>
        <v>7</v>
      </c>
      <c r="AC81" s="31">
        <f t="shared" si="101"/>
        <v>6</v>
      </c>
      <c r="AD81" s="31">
        <f t="shared" si="101"/>
        <v>8</v>
      </c>
      <c r="AE81" s="31">
        <f t="shared" si="101"/>
        <v>9</v>
      </c>
      <c r="AF81" s="31">
        <f t="shared" si="101"/>
        <v>14</v>
      </c>
      <c r="AG81" s="31">
        <f t="shared" si="101"/>
        <v>15</v>
      </c>
      <c r="AH81" s="31">
        <f t="shared" ref="AH81:BM81" si="102">SUM(AH78:AH80)</f>
        <v>20</v>
      </c>
      <c r="AI81" s="31">
        <f t="shared" si="102"/>
        <v>25</v>
      </c>
      <c r="AJ81" s="31">
        <f t="shared" si="102"/>
        <v>31</v>
      </c>
      <c r="AK81" s="31">
        <f t="shared" si="102"/>
        <v>37</v>
      </c>
      <c r="AL81" s="31">
        <f t="shared" si="102"/>
        <v>34</v>
      </c>
      <c r="AM81" s="31">
        <f t="shared" si="102"/>
        <v>34</v>
      </c>
      <c r="AN81" s="31">
        <f t="shared" si="102"/>
        <v>31</v>
      </c>
      <c r="AO81" s="31">
        <f t="shared" si="102"/>
        <v>26</v>
      </c>
      <c r="AP81" s="31">
        <f t="shared" si="102"/>
        <v>24</v>
      </c>
      <c r="AQ81" s="31">
        <f t="shared" si="102"/>
        <v>25</v>
      </c>
      <c r="AR81" s="31">
        <f t="shared" si="102"/>
        <v>18</v>
      </c>
      <c r="AS81" s="31">
        <f t="shared" si="102"/>
        <v>20</v>
      </c>
      <c r="AT81" s="31">
        <f t="shared" si="102"/>
        <v>15</v>
      </c>
      <c r="AU81" s="31">
        <f t="shared" si="102"/>
        <v>24</v>
      </c>
      <c r="AV81" s="31">
        <f t="shared" si="102"/>
        <v>33</v>
      </c>
      <c r="AW81" s="31">
        <f t="shared" si="102"/>
        <v>30</v>
      </c>
      <c r="AX81" s="31">
        <f t="shared" si="102"/>
        <v>38</v>
      </c>
      <c r="AY81" s="31">
        <f t="shared" si="102"/>
        <v>27</v>
      </c>
      <c r="AZ81" s="31">
        <f t="shared" si="102"/>
        <v>22</v>
      </c>
      <c r="BA81" s="31">
        <f t="shared" si="102"/>
        <v>16</v>
      </c>
      <c r="BB81" s="31">
        <f t="shared" si="102"/>
        <v>20</v>
      </c>
      <c r="BC81" s="31">
        <f t="shared" si="102"/>
        <v>19</v>
      </c>
      <c r="BD81" s="31">
        <f t="shared" si="102"/>
        <v>18</v>
      </c>
      <c r="BE81" s="31">
        <f t="shared" si="102"/>
        <v>13</v>
      </c>
      <c r="BF81" s="31">
        <f t="shared" si="102"/>
        <v>15</v>
      </c>
      <c r="BG81" s="31">
        <f t="shared" si="102"/>
        <v>15</v>
      </c>
      <c r="BH81" s="31">
        <f t="shared" si="102"/>
        <v>19</v>
      </c>
      <c r="BI81" s="31">
        <f t="shared" si="102"/>
        <v>24</v>
      </c>
      <c r="BJ81" s="31">
        <f t="shared" si="102"/>
        <v>22</v>
      </c>
      <c r="BK81" s="31">
        <f t="shared" si="102"/>
        <v>17</v>
      </c>
      <c r="BL81" s="31">
        <f t="shared" si="102"/>
        <v>16</v>
      </c>
      <c r="BM81" s="31">
        <f t="shared" si="102"/>
        <v>16</v>
      </c>
      <c r="BN81" s="31">
        <f t="shared" ref="BN81:CS81" si="103">SUM(BN78:BN80)</f>
        <v>17</v>
      </c>
      <c r="BO81" s="31">
        <f t="shared" si="103"/>
        <v>16</v>
      </c>
      <c r="BP81" s="31">
        <f t="shared" si="103"/>
        <v>16</v>
      </c>
      <c r="BQ81" s="31">
        <f t="shared" si="103"/>
        <v>14</v>
      </c>
      <c r="BR81" s="31">
        <f t="shared" si="103"/>
        <v>15</v>
      </c>
      <c r="BS81" s="31">
        <f t="shared" si="103"/>
        <v>16</v>
      </c>
      <c r="BT81" s="31">
        <f t="shared" si="103"/>
        <v>16</v>
      </c>
      <c r="BU81" s="31">
        <f t="shared" si="103"/>
        <v>22</v>
      </c>
      <c r="BV81" s="31">
        <f t="shared" si="103"/>
        <v>19</v>
      </c>
      <c r="BW81" s="31">
        <f t="shared" si="103"/>
        <v>18</v>
      </c>
      <c r="BX81" s="31">
        <f t="shared" si="103"/>
        <v>16</v>
      </c>
      <c r="BY81" s="31">
        <f t="shared" si="103"/>
        <v>10</v>
      </c>
      <c r="BZ81" s="31">
        <f t="shared" si="103"/>
        <v>11</v>
      </c>
      <c r="CA81" s="31">
        <f t="shared" si="103"/>
        <v>10</v>
      </c>
      <c r="CB81" s="31">
        <f t="shared" si="103"/>
        <v>10</v>
      </c>
      <c r="CC81" s="31">
        <f t="shared" si="103"/>
        <v>8</v>
      </c>
      <c r="CD81" s="31">
        <f t="shared" si="103"/>
        <v>10</v>
      </c>
      <c r="CE81" s="31">
        <f t="shared" si="103"/>
        <v>12</v>
      </c>
      <c r="CF81" s="31">
        <f t="shared" si="103"/>
        <v>13</v>
      </c>
      <c r="CG81" s="31">
        <f t="shared" si="103"/>
        <v>27</v>
      </c>
      <c r="CH81" s="31">
        <f t="shared" si="103"/>
        <v>28</v>
      </c>
      <c r="CI81" s="31">
        <f t="shared" si="103"/>
        <v>28</v>
      </c>
      <c r="CJ81" s="31">
        <f t="shared" si="103"/>
        <v>28</v>
      </c>
      <c r="CK81" s="31">
        <f t="shared" si="103"/>
        <v>28</v>
      </c>
      <c r="CL81" s="31">
        <f t="shared" si="103"/>
        <v>27</v>
      </c>
      <c r="CM81" s="31">
        <f t="shared" si="103"/>
        <v>21</v>
      </c>
      <c r="CN81" s="31">
        <f t="shared" si="103"/>
        <v>25</v>
      </c>
      <c r="CO81" s="31">
        <f t="shared" si="103"/>
        <v>25</v>
      </c>
      <c r="CP81" s="31">
        <f t="shared" si="103"/>
        <v>25</v>
      </c>
      <c r="CQ81" s="31">
        <f t="shared" si="103"/>
        <v>30</v>
      </c>
      <c r="CR81" s="31">
        <f t="shared" si="103"/>
        <v>30</v>
      </c>
      <c r="CS81" s="31">
        <f t="shared" si="103"/>
        <v>52</v>
      </c>
      <c r="CT81" s="31">
        <f t="shared" ref="CT81:DY81" si="104">SUM(CT78:CT80)</f>
        <v>38</v>
      </c>
      <c r="CU81" s="31">
        <f t="shared" si="104"/>
        <v>25</v>
      </c>
      <c r="CV81" s="31">
        <f t="shared" si="104"/>
        <v>22</v>
      </c>
      <c r="CW81" s="31">
        <f t="shared" si="104"/>
        <v>20</v>
      </c>
      <c r="CX81" s="31">
        <f t="shared" si="104"/>
        <v>14</v>
      </c>
      <c r="CY81" s="31">
        <f t="shared" si="104"/>
        <v>14</v>
      </c>
      <c r="CZ81" s="31">
        <f t="shared" si="104"/>
        <v>20</v>
      </c>
      <c r="DA81" s="31">
        <f t="shared" si="104"/>
        <v>30</v>
      </c>
      <c r="DB81" s="31">
        <f t="shared" si="104"/>
        <v>47</v>
      </c>
      <c r="DC81" s="31">
        <f t="shared" si="104"/>
        <v>58</v>
      </c>
      <c r="DD81" s="31">
        <f t="shared" si="104"/>
        <v>77</v>
      </c>
      <c r="DE81" s="31">
        <f t="shared" si="104"/>
        <v>96</v>
      </c>
      <c r="DF81" s="31">
        <f t="shared" si="104"/>
        <v>95</v>
      </c>
      <c r="DG81" s="31">
        <f t="shared" si="104"/>
        <v>106</v>
      </c>
      <c r="DH81" s="31">
        <f t="shared" si="104"/>
        <v>102</v>
      </c>
      <c r="DI81" s="31">
        <f t="shared" si="104"/>
        <v>85</v>
      </c>
      <c r="DJ81" s="31">
        <f t="shared" si="104"/>
        <v>71</v>
      </c>
      <c r="DK81" s="31">
        <f t="shared" si="104"/>
        <v>70</v>
      </c>
      <c r="DL81" s="31">
        <f t="shared" si="104"/>
        <v>76</v>
      </c>
      <c r="DM81" s="31">
        <f t="shared" si="104"/>
        <v>73</v>
      </c>
      <c r="DN81" s="31">
        <f t="shared" si="104"/>
        <v>72</v>
      </c>
      <c r="DO81" s="31">
        <f t="shared" si="104"/>
        <v>74</v>
      </c>
      <c r="DP81" s="31">
        <f t="shared" si="104"/>
        <v>87</v>
      </c>
      <c r="DQ81" s="31">
        <f t="shared" si="104"/>
        <v>100</v>
      </c>
      <c r="DR81" s="31">
        <f t="shared" si="104"/>
        <v>96</v>
      </c>
      <c r="DS81" s="31">
        <f t="shared" si="104"/>
        <v>96</v>
      </c>
      <c r="DT81" s="31">
        <f t="shared" si="104"/>
        <v>99</v>
      </c>
      <c r="DU81" s="31">
        <f t="shared" si="104"/>
        <v>76</v>
      </c>
      <c r="DV81" s="31">
        <f t="shared" si="104"/>
        <v>71</v>
      </c>
      <c r="DW81" s="31">
        <f t="shared" si="104"/>
        <v>75</v>
      </c>
      <c r="DX81" s="31">
        <f t="shared" si="104"/>
        <v>69</v>
      </c>
      <c r="DY81" s="31">
        <f t="shared" si="104"/>
        <v>72</v>
      </c>
      <c r="DZ81" s="31">
        <f t="shared" ref="DZ81:EP81" si="105">SUM(DZ78:DZ80)</f>
        <v>74</v>
      </c>
      <c r="EA81" s="31">
        <f t="shared" si="105"/>
        <v>79</v>
      </c>
      <c r="EB81" s="31">
        <f t="shared" si="105"/>
        <v>99</v>
      </c>
      <c r="EC81" s="31">
        <f t="shared" si="105"/>
        <v>119</v>
      </c>
      <c r="ED81" s="31">
        <f t="shared" si="105"/>
        <v>117</v>
      </c>
      <c r="EE81" s="31">
        <f t="shared" si="105"/>
        <v>114</v>
      </c>
      <c r="EF81" s="31">
        <f t="shared" si="105"/>
        <v>96</v>
      </c>
      <c r="EG81" s="31">
        <f t="shared" si="105"/>
        <v>79</v>
      </c>
      <c r="EH81" s="31">
        <f t="shared" si="105"/>
        <v>70</v>
      </c>
      <c r="EI81" s="31">
        <f t="shared" si="105"/>
        <v>64</v>
      </c>
      <c r="EJ81" s="31">
        <f t="shared" si="105"/>
        <v>55</v>
      </c>
      <c r="EK81" s="31">
        <f t="shared" si="105"/>
        <v>58</v>
      </c>
      <c r="EL81" s="31">
        <f t="shared" si="105"/>
        <v>66</v>
      </c>
      <c r="EM81" s="31">
        <f t="shared" si="105"/>
        <v>66</v>
      </c>
      <c r="EN81" s="31">
        <f t="shared" si="105"/>
        <v>84</v>
      </c>
      <c r="EO81" s="31">
        <f t="shared" si="105"/>
        <v>82</v>
      </c>
      <c r="EP81" s="31">
        <f t="shared" si="105"/>
        <v>78</v>
      </c>
      <c r="EQ81" s="31">
        <f t="shared" ref="EQ81:EW81" si="106">SUM(EQ78:EQ80)</f>
        <v>81</v>
      </c>
      <c r="ER81" s="61">
        <f t="shared" si="106"/>
        <v>74</v>
      </c>
      <c r="ES81" s="61">
        <f t="shared" si="106"/>
        <v>56</v>
      </c>
      <c r="ET81" s="61">
        <f t="shared" si="106"/>
        <v>42</v>
      </c>
      <c r="EU81" s="61">
        <f t="shared" si="106"/>
        <v>40</v>
      </c>
      <c r="EV81" s="61">
        <f t="shared" si="106"/>
        <v>41</v>
      </c>
      <c r="EW81" s="61">
        <f t="shared" si="106"/>
        <v>43</v>
      </c>
      <c r="EX81" s="61">
        <f t="shared" ref="EX81:FI81" si="107">SUM(EX78:EX80)</f>
        <v>45</v>
      </c>
      <c r="EY81" s="61">
        <f t="shared" si="107"/>
        <v>46</v>
      </c>
      <c r="EZ81" s="61">
        <f t="shared" si="107"/>
        <v>57</v>
      </c>
      <c r="FA81" s="61">
        <f t="shared" si="107"/>
        <v>62</v>
      </c>
      <c r="FB81" s="61">
        <f t="shared" si="107"/>
        <v>51</v>
      </c>
      <c r="FC81" s="61">
        <f t="shared" si="107"/>
        <v>55</v>
      </c>
      <c r="FD81" s="61">
        <f t="shared" si="107"/>
        <v>51</v>
      </c>
      <c r="FE81" s="61">
        <f t="shared" si="107"/>
        <v>47</v>
      </c>
      <c r="FF81" s="61">
        <f t="shared" si="107"/>
        <v>40</v>
      </c>
      <c r="FG81" s="61">
        <f t="shared" si="107"/>
        <v>36</v>
      </c>
      <c r="FH81" s="61">
        <f t="shared" si="107"/>
        <v>34</v>
      </c>
      <c r="FI81" s="61">
        <f t="shared" si="107"/>
        <v>34</v>
      </c>
      <c r="FJ81" s="61">
        <f t="shared" ref="FJ81:FP81" si="108">SUM(FJ78:FJ80)</f>
        <v>33</v>
      </c>
      <c r="FK81" s="61">
        <f t="shared" si="108"/>
        <v>38</v>
      </c>
      <c r="FL81" s="61">
        <f t="shared" si="108"/>
        <v>48</v>
      </c>
      <c r="FM81" s="61">
        <f t="shared" si="108"/>
        <v>50</v>
      </c>
      <c r="FN81" s="61">
        <f t="shared" si="108"/>
        <v>58</v>
      </c>
      <c r="FO81" s="61">
        <f t="shared" si="108"/>
        <v>52</v>
      </c>
      <c r="FP81" s="61">
        <f t="shared" si="108"/>
        <v>45</v>
      </c>
      <c r="FQ81" s="61">
        <f t="shared" ref="FQ81:GC81" si="109">SUM(FQ78:FQ80)</f>
        <v>35</v>
      </c>
      <c r="FR81" s="61">
        <f t="shared" si="109"/>
        <v>32</v>
      </c>
      <c r="FS81" s="61">
        <f t="shared" si="109"/>
        <v>26</v>
      </c>
      <c r="FT81" s="61">
        <f t="shared" si="109"/>
        <v>23</v>
      </c>
      <c r="FU81" s="61">
        <f t="shared" si="109"/>
        <v>21</v>
      </c>
      <c r="FV81" s="61">
        <f t="shared" si="109"/>
        <v>25</v>
      </c>
      <c r="FW81" s="61">
        <f t="shared" si="109"/>
        <v>25</v>
      </c>
      <c r="FX81" s="61">
        <f t="shared" si="109"/>
        <v>33</v>
      </c>
      <c r="FY81" s="61">
        <f t="shared" si="109"/>
        <v>31</v>
      </c>
      <c r="FZ81" s="61">
        <f t="shared" si="109"/>
        <v>32</v>
      </c>
      <c r="GA81" s="61">
        <f t="shared" si="109"/>
        <v>34</v>
      </c>
      <c r="GB81" s="61">
        <f t="shared" si="109"/>
        <v>32</v>
      </c>
      <c r="GC81" s="61">
        <f t="shared" si="109"/>
        <v>27</v>
      </c>
      <c r="GD81" s="61">
        <f t="shared" ref="GD81:GK81" si="110">SUM(GD78:GD80)</f>
        <v>24</v>
      </c>
      <c r="GE81" s="61">
        <f t="shared" si="110"/>
        <v>21</v>
      </c>
      <c r="GF81" s="61">
        <f t="shared" si="110"/>
        <v>21</v>
      </c>
      <c r="GG81" s="61">
        <f t="shared" si="110"/>
        <v>22</v>
      </c>
      <c r="GH81" s="61">
        <f t="shared" si="110"/>
        <v>23</v>
      </c>
      <c r="GI81" s="61">
        <f t="shared" si="110"/>
        <v>24</v>
      </c>
      <c r="GJ81" s="61">
        <f t="shared" si="110"/>
        <v>25</v>
      </c>
      <c r="GK81" s="61">
        <f t="shared" si="110"/>
        <v>24</v>
      </c>
      <c r="GL81" s="61">
        <f t="shared" ref="GL81:GR81" si="111">SUM(GL78:GL80)</f>
        <v>23</v>
      </c>
      <c r="GM81" s="61">
        <f t="shared" si="111"/>
        <v>19</v>
      </c>
      <c r="GN81" s="61">
        <f t="shared" si="111"/>
        <v>19</v>
      </c>
      <c r="GO81" s="61">
        <f t="shared" si="111"/>
        <v>22</v>
      </c>
      <c r="GP81" s="61">
        <f t="shared" si="111"/>
        <v>19</v>
      </c>
      <c r="GQ81" s="61">
        <f t="shared" si="111"/>
        <v>18</v>
      </c>
      <c r="GR81" s="61">
        <f t="shared" si="111"/>
        <v>13</v>
      </c>
      <c r="GS81" s="61">
        <f t="shared" ref="GS81:GX81" si="112">SUM(GS78:GS80)</f>
        <v>15</v>
      </c>
      <c r="GT81" s="61">
        <f t="shared" si="112"/>
        <v>17</v>
      </c>
      <c r="GU81" s="61">
        <f t="shared" si="112"/>
        <v>27</v>
      </c>
      <c r="GV81" s="61">
        <f t="shared" si="112"/>
        <v>50</v>
      </c>
      <c r="GW81" s="61">
        <f t="shared" si="112"/>
        <v>85</v>
      </c>
      <c r="GX81" s="61">
        <f t="shared" si="112"/>
        <v>56</v>
      </c>
      <c r="GY81" s="61">
        <f t="shared" ref="GY81:HD81" si="113">SUM(GY78:GY80)</f>
        <v>47</v>
      </c>
      <c r="GZ81" s="61">
        <f t="shared" si="113"/>
        <v>41</v>
      </c>
      <c r="HA81" s="61">
        <f t="shared" si="113"/>
        <v>38</v>
      </c>
      <c r="HB81" s="61">
        <f t="shared" si="113"/>
        <v>35</v>
      </c>
      <c r="HC81" s="61">
        <f t="shared" si="113"/>
        <v>36</v>
      </c>
      <c r="HD81" s="61">
        <f t="shared" si="113"/>
        <v>36</v>
      </c>
      <c r="HE81" s="61">
        <f t="shared" ref="HE81:HK81" si="114">SUM(HE78:HE80)</f>
        <v>31</v>
      </c>
      <c r="HF81" s="61">
        <f t="shared" si="114"/>
        <v>31</v>
      </c>
      <c r="HG81" s="61">
        <f t="shared" si="114"/>
        <v>36</v>
      </c>
      <c r="HH81" s="61">
        <f t="shared" si="114"/>
        <v>40</v>
      </c>
      <c r="HI81" s="61">
        <f t="shared" si="114"/>
        <v>54</v>
      </c>
      <c r="HJ81" s="61">
        <f t="shared" si="114"/>
        <v>40</v>
      </c>
      <c r="HK81" s="61">
        <f t="shared" si="114"/>
        <v>48</v>
      </c>
      <c r="HL81" s="61">
        <f t="shared" ref="HL81:HQ81" si="115">SUM(HL78:HL80)</f>
        <v>45</v>
      </c>
      <c r="HM81" s="61">
        <f t="shared" si="115"/>
        <v>45</v>
      </c>
      <c r="HN81" s="61">
        <f t="shared" si="115"/>
        <v>48</v>
      </c>
      <c r="HO81" s="61">
        <f t="shared" si="115"/>
        <v>46</v>
      </c>
      <c r="HP81" s="61">
        <f t="shared" si="115"/>
        <v>42</v>
      </c>
      <c r="HQ81" s="61">
        <f t="shared" si="115"/>
        <v>40</v>
      </c>
      <c r="HR81" s="61">
        <f t="shared" ref="HR81:HX81" si="116">SUM(HR78:HR80)</f>
        <v>39</v>
      </c>
      <c r="HS81" s="61">
        <f t="shared" si="116"/>
        <v>44</v>
      </c>
      <c r="HT81" s="61">
        <f t="shared" si="116"/>
        <v>55</v>
      </c>
      <c r="HU81" s="61">
        <f t="shared" si="116"/>
        <v>51</v>
      </c>
      <c r="HV81" s="61">
        <f t="shared" si="116"/>
        <v>43</v>
      </c>
      <c r="HW81" s="61">
        <f t="shared" si="116"/>
        <v>39</v>
      </c>
      <c r="HX81" s="61">
        <f t="shared" si="116"/>
        <v>41</v>
      </c>
      <c r="HY81" s="61">
        <f t="shared" ref="HY81:ID81" si="117">SUM(HY78:HY80)</f>
        <v>41</v>
      </c>
      <c r="HZ81" s="61">
        <f t="shared" si="117"/>
        <v>40</v>
      </c>
      <c r="IA81" s="61">
        <f t="shared" si="117"/>
        <v>39</v>
      </c>
      <c r="IB81" s="61">
        <f t="shared" si="117"/>
        <v>41</v>
      </c>
      <c r="IC81" s="61">
        <f t="shared" si="117"/>
        <v>38</v>
      </c>
      <c r="ID81" s="61">
        <f t="shared" si="117"/>
        <v>41</v>
      </c>
      <c r="IE81" s="61">
        <f>SUM(IE78:IE80)</f>
        <v>46</v>
      </c>
      <c r="IF81" s="61">
        <f>SUM(IF78:IF80)</f>
        <v>61</v>
      </c>
      <c r="IG81" s="61">
        <f t="shared" ref="IG81:IT81" si="118">SUM(IG78:IG80)</f>
        <v>81</v>
      </c>
      <c r="IH81" s="61">
        <f t="shared" si="118"/>
        <v>68</v>
      </c>
      <c r="II81" s="61">
        <f t="shared" si="118"/>
        <v>89</v>
      </c>
      <c r="IJ81" s="61">
        <f t="shared" si="118"/>
        <v>109</v>
      </c>
      <c r="IK81" s="61">
        <f t="shared" si="118"/>
        <v>108</v>
      </c>
      <c r="IL81" s="61">
        <f t="shared" si="118"/>
        <v>98</v>
      </c>
      <c r="IM81" s="61">
        <f t="shared" si="118"/>
        <v>100</v>
      </c>
      <c r="IN81" s="61">
        <f t="shared" si="118"/>
        <v>102</v>
      </c>
      <c r="IO81" s="61">
        <f t="shared" si="118"/>
        <v>95</v>
      </c>
      <c r="IP81" s="61">
        <f t="shared" si="118"/>
        <v>112</v>
      </c>
      <c r="IQ81" s="61">
        <f t="shared" si="118"/>
        <v>133</v>
      </c>
      <c r="IR81" s="61">
        <f t="shared" si="118"/>
        <v>139</v>
      </c>
      <c r="IS81" s="61">
        <f t="shared" si="118"/>
        <v>136</v>
      </c>
      <c r="IT81" s="61">
        <f t="shared" si="118"/>
        <v>119</v>
      </c>
      <c r="IU81" s="61">
        <f>SUM(IU78:IU80)</f>
        <v>123</v>
      </c>
      <c r="IV81" s="61">
        <f>SUM(IV78:IV80)</f>
        <v>111</v>
      </c>
      <c r="IW81" s="61">
        <f>SUM(IW78:IW80)</f>
        <v>106</v>
      </c>
      <c r="IX81" s="61">
        <f>SUM(IX78:IX80)</f>
        <v>94</v>
      </c>
      <c r="IY81" s="61">
        <f>SUM(IY78:IY80)</f>
        <v>96</v>
      </c>
      <c r="IZ81" s="61">
        <f>SUM(IZ78:IZ80)</f>
        <v>81</v>
      </c>
    </row>
    <row r="82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9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61" s="1" customFormat="1" x14ac:dyDescent="0.25">
      <c r="A1" s="6" t="s">
        <v>212</v>
      </c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3"/>
    </row>
    <row r="3" spans="1:261" s="1" customFormat="1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12">
        <v>94</v>
      </c>
      <c r="IY3" s="12">
        <v>96</v>
      </c>
      <c r="IZ3" s="12">
        <v>81</v>
      </c>
      <c r="JA3" s="4"/>
    </row>
    <row r="4" spans="1:261" s="1" customFormat="1" x14ac:dyDescent="0.25">
      <c r="A4" t="s">
        <v>224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>
        <v>16</v>
      </c>
      <c r="IV4" s="4">
        <v>21</v>
      </c>
      <c r="IW4" s="4">
        <v>19</v>
      </c>
      <c r="IX4" s="4"/>
      <c r="IY4" s="4"/>
      <c r="IZ4" s="4"/>
      <c r="JA4" s="4"/>
    </row>
    <row r="5" spans="1:261" s="1" customFormat="1" ht="15.75" thickBot="1" x14ac:dyDescent="0.3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3">
        <f t="shared" ref="IJ5:IZ5" si="0">SUM(IJ3:IJ4)</f>
        <v>268</v>
      </c>
      <c r="IK5" s="73">
        <f t="shared" si="0"/>
        <v>191</v>
      </c>
      <c r="IL5" s="73">
        <f t="shared" si="0"/>
        <v>150</v>
      </c>
      <c r="IM5" s="73">
        <f t="shared" si="0"/>
        <v>133</v>
      </c>
      <c r="IN5" s="73">
        <f t="shared" si="0"/>
        <v>114</v>
      </c>
      <c r="IO5" s="73">
        <f t="shared" si="0"/>
        <v>106</v>
      </c>
      <c r="IP5" s="73">
        <f t="shared" si="0"/>
        <v>135</v>
      </c>
      <c r="IQ5" s="73">
        <f t="shared" si="0"/>
        <v>161</v>
      </c>
      <c r="IR5" s="73">
        <f t="shared" si="0"/>
        <v>165</v>
      </c>
      <c r="IS5" s="73">
        <f t="shared" si="0"/>
        <v>157</v>
      </c>
      <c r="IT5" s="73">
        <f t="shared" si="0"/>
        <v>139</v>
      </c>
      <c r="IU5" s="73">
        <f t="shared" si="0"/>
        <v>139</v>
      </c>
      <c r="IV5" s="73">
        <f t="shared" si="0"/>
        <v>132</v>
      </c>
      <c r="IW5" s="73">
        <f t="shared" si="0"/>
        <v>125</v>
      </c>
      <c r="IX5" s="73">
        <f t="shared" si="0"/>
        <v>94</v>
      </c>
      <c r="IY5" s="73">
        <f t="shared" si="0"/>
        <v>96</v>
      </c>
      <c r="IZ5" s="73">
        <f t="shared" si="0"/>
        <v>81</v>
      </c>
      <c r="JA5" s="4"/>
    </row>
    <row r="6" spans="1:261" s="1" customFormat="1" ht="15.75" thickTop="1" x14ac:dyDescent="0.25">
      <c r="EC6" s="28"/>
      <c r="EQ6"/>
      <c r="FM6" s="65" t="s">
        <v>217</v>
      </c>
    </row>
    <row r="7" spans="1:261" s="1" customFormat="1" x14ac:dyDescent="0.25">
      <c r="EC7" s="28"/>
      <c r="EQ7"/>
      <c r="FM7" s="65" t="s">
        <v>218</v>
      </c>
    </row>
    <row r="8" spans="1:261" x14ac:dyDescent="0.25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  <c r="IU8" s="22">
        <v>1648</v>
      </c>
      <c r="IV8" s="22">
        <v>1648</v>
      </c>
      <c r="IW8" s="22">
        <v>1648</v>
      </c>
      <c r="IX8" s="22">
        <v>1648</v>
      </c>
      <c r="IY8" s="22">
        <v>1648</v>
      </c>
      <c r="IZ8" s="22">
        <v>1648</v>
      </c>
    </row>
    <row r="9" spans="1:261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67">
        <v>80.5</v>
      </c>
      <c r="IT9" s="67">
        <v>80.2</v>
      </c>
      <c r="IU9" s="67">
        <v>80.2</v>
      </c>
      <c r="IV9" s="67">
        <v>82.3</v>
      </c>
      <c r="IW9" s="67">
        <v>82.3</v>
      </c>
      <c r="IX9" s="67">
        <v>82.3</v>
      </c>
      <c r="IY9" s="67">
        <v>82.3</v>
      </c>
      <c r="IZ9" s="67">
        <v>82.3</v>
      </c>
    </row>
    <row r="10" spans="1:261" x14ac:dyDescent="0.25">
      <c r="A10" t="s">
        <v>25</v>
      </c>
      <c r="B10" s="22">
        <f>ROUND(B8*B9/100,0)</f>
        <v>927</v>
      </c>
      <c r="C10" s="22">
        <f t="shared" ref="C10:BN10" si="1">ROUND(C8*C9/100,0)</f>
        <v>927</v>
      </c>
      <c r="D10" s="22">
        <f t="shared" si="1"/>
        <v>927</v>
      </c>
      <c r="E10" s="22">
        <f t="shared" si="1"/>
        <v>927</v>
      </c>
      <c r="F10" s="22">
        <f t="shared" si="1"/>
        <v>927</v>
      </c>
      <c r="G10" s="22">
        <f t="shared" si="1"/>
        <v>949</v>
      </c>
      <c r="H10" s="22">
        <f t="shared" si="1"/>
        <v>949</v>
      </c>
      <c r="I10" s="22">
        <f t="shared" si="1"/>
        <v>949</v>
      </c>
      <c r="J10" s="22">
        <f t="shared" si="1"/>
        <v>949</v>
      </c>
      <c r="K10" s="22">
        <f t="shared" si="1"/>
        <v>949</v>
      </c>
      <c r="L10" s="22">
        <f t="shared" si="1"/>
        <v>949</v>
      </c>
      <c r="M10" s="22">
        <f t="shared" si="1"/>
        <v>946</v>
      </c>
      <c r="N10" s="22">
        <f t="shared" si="1"/>
        <v>946</v>
      </c>
      <c r="O10" s="22">
        <f t="shared" si="1"/>
        <v>946</v>
      </c>
      <c r="P10" s="22">
        <f t="shared" si="1"/>
        <v>946</v>
      </c>
      <c r="Q10" s="22">
        <f t="shared" si="1"/>
        <v>946</v>
      </c>
      <c r="R10" s="22">
        <f t="shared" si="1"/>
        <v>946</v>
      </c>
      <c r="S10" s="22">
        <f t="shared" si="1"/>
        <v>950</v>
      </c>
      <c r="T10" s="22">
        <f t="shared" si="1"/>
        <v>950</v>
      </c>
      <c r="U10" s="22">
        <f t="shared" si="1"/>
        <v>950</v>
      </c>
      <c r="V10" s="22">
        <f t="shared" si="1"/>
        <v>950</v>
      </c>
      <c r="W10" s="22">
        <f t="shared" si="1"/>
        <v>950</v>
      </c>
      <c r="X10" s="22">
        <f t="shared" si="1"/>
        <v>950</v>
      </c>
      <c r="Y10" s="22">
        <f t="shared" si="1"/>
        <v>946</v>
      </c>
      <c r="Z10" s="22">
        <f t="shared" si="1"/>
        <v>946</v>
      </c>
      <c r="AA10" s="22">
        <f t="shared" si="1"/>
        <v>946</v>
      </c>
      <c r="AB10" s="22">
        <f t="shared" si="1"/>
        <v>946</v>
      </c>
      <c r="AC10" s="22">
        <f t="shared" si="1"/>
        <v>946</v>
      </c>
      <c r="AD10" s="22">
        <f t="shared" si="1"/>
        <v>946</v>
      </c>
      <c r="AE10" s="22">
        <f t="shared" si="1"/>
        <v>998</v>
      </c>
      <c r="AF10" s="22">
        <f t="shared" si="1"/>
        <v>998</v>
      </c>
      <c r="AG10" s="22">
        <f t="shared" si="1"/>
        <v>998</v>
      </c>
      <c r="AH10" s="22">
        <f t="shared" si="1"/>
        <v>998</v>
      </c>
      <c r="AI10" s="22">
        <f t="shared" si="1"/>
        <v>998</v>
      </c>
      <c r="AJ10" s="22">
        <f t="shared" si="1"/>
        <v>998</v>
      </c>
      <c r="AK10" s="22">
        <f t="shared" si="1"/>
        <v>969</v>
      </c>
      <c r="AL10" s="22">
        <f t="shared" si="1"/>
        <v>969</v>
      </c>
      <c r="AM10" s="22">
        <f t="shared" si="1"/>
        <v>969</v>
      </c>
      <c r="AN10" s="22">
        <f t="shared" si="1"/>
        <v>1000</v>
      </c>
      <c r="AO10" s="22">
        <f t="shared" si="1"/>
        <v>1000</v>
      </c>
      <c r="AP10" s="22">
        <f t="shared" si="1"/>
        <v>1000</v>
      </c>
      <c r="AQ10" s="22">
        <f t="shared" si="1"/>
        <v>1002</v>
      </c>
      <c r="AR10" s="22">
        <f t="shared" si="1"/>
        <v>1002</v>
      </c>
      <c r="AS10" s="22">
        <f t="shared" si="1"/>
        <v>1002</v>
      </c>
      <c r="AT10" s="22">
        <f t="shared" si="1"/>
        <v>955</v>
      </c>
      <c r="AU10" s="22">
        <f t="shared" si="1"/>
        <v>955</v>
      </c>
      <c r="AV10" s="22">
        <f t="shared" si="1"/>
        <v>955</v>
      </c>
      <c r="AW10" s="22">
        <f t="shared" si="1"/>
        <v>937</v>
      </c>
      <c r="AX10" s="22">
        <f t="shared" si="1"/>
        <v>937</v>
      </c>
      <c r="AY10" s="22">
        <f t="shared" si="1"/>
        <v>937</v>
      </c>
      <c r="AZ10" s="22">
        <f t="shared" si="1"/>
        <v>953</v>
      </c>
      <c r="BA10" s="22">
        <f t="shared" si="1"/>
        <v>953</v>
      </c>
      <c r="BB10" s="22">
        <f t="shared" si="1"/>
        <v>953</v>
      </c>
      <c r="BC10" s="22">
        <f t="shared" si="1"/>
        <v>975</v>
      </c>
      <c r="BD10" s="22">
        <f t="shared" si="1"/>
        <v>975</v>
      </c>
      <c r="BE10" s="22">
        <f t="shared" si="1"/>
        <v>975</v>
      </c>
      <c r="BF10" s="22">
        <f t="shared" si="1"/>
        <v>967</v>
      </c>
      <c r="BG10" s="22">
        <f t="shared" si="1"/>
        <v>967</v>
      </c>
      <c r="BH10" s="22">
        <f t="shared" si="1"/>
        <v>967</v>
      </c>
      <c r="BI10" s="22">
        <f t="shared" si="1"/>
        <v>970</v>
      </c>
      <c r="BJ10" s="22">
        <f t="shared" si="1"/>
        <v>970</v>
      </c>
      <c r="BK10" s="22">
        <f t="shared" si="1"/>
        <v>970</v>
      </c>
      <c r="BL10" s="22">
        <f t="shared" si="1"/>
        <v>982</v>
      </c>
      <c r="BM10" s="22">
        <f t="shared" si="1"/>
        <v>982</v>
      </c>
      <c r="BN10" s="22">
        <f t="shared" si="1"/>
        <v>982</v>
      </c>
      <c r="BO10" s="22">
        <f t="shared" ref="BO10:EB10" si="2">ROUND(BO8*BO9/100,0)</f>
        <v>1040</v>
      </c>
      <c r="BP10" s="22">
        <f t="shared" si="2"/>
        <v>1040</v>
      </c>
      <c r="BQ10" s="22">
        <f t="shared" si="2"/>
        <v>1040</v>
      </c>
      <c r="BR10" s="22">
        <f t="shared" si="2"/>
        <v>1015</v>
      </c>
      <c r="BS10" s="22">
        <f t="shared" si="2"/>
        <v>1015</v>
      </c>
      <c r="BT10" s="22">
        <f t="shared" si="2"/>
        <v>1015</v>
      </c>
      <c r="BU10" s="22">
        <f t="shared" si="2"/>
        <v>1013</v>
      </c>
      <c r="BV10" s="22">
        <f t="shared" si="2"/>
        <v>1013</v>
      </c>
      <c r="BW10" s="22">
        <f t="shared" si="2"/>
        <v>1013</v>
      </c>
      <c r="BX10" s="22">
        <f t="shared" si="2"/>
        <v>1063</v>
      </c>
      <c r="BY10" s="22">
        <f t="shared" si="2"/>
        <v>1063</v>
      </c>
      <c r="BZ10" s="22">
        <f t="shared" si="2"/>
        <v>1063</v>
      </c>
      <c r="CA10" s="22">
        <f t="shared" si="2"/>
        <v>1116</v>
      </c>
      <c r="CB10" s="22">
        <f t="shared" si="2"/>
        <v>1116</v>
      </c>
      <c r="CC10" s="22">
        <f t="shared" si="2"/>
        <v>1116</v>
      </c>
      <c r="CD10" s="22">
        <f t="shared" si="2"/>
        <v>1079</v>
      </c>
      <c r="CE10" s="22">
        <f t="shared" si="2"/>
        <v>1079</v>
      </c>
      <c r="CF10" s="22">
        <f t="shared" si="2"/>
        <v>1079</v>
      </c>
      <c r="CG10" s="22">
        <f t="shared" si="2"/>
        <v>1072</v>
      </c>
      <c r="CH10" s="22">
        <f t="shared" si="2"/>
        <v>1072</v>
      </c>
      <c r="CI10" s="22">
        <f t="shared" si="2"/>
        <v>1072</v>
      </c>
      <c r="CJ10" s="22">
        <f t="shared" si="2"/>
        <v>1103</v>
      </c>
      <c r="CK10" s="22">
        <f t="shared" si="2"/>
        <v>1103</v>
      </c>
      <c r="CL10" s="22">
        <f t="shared" si="2"/>
        <v>1103</v>
      </c>
      <c r="CM10" s="22">
        <f t="shared" si="2"/>
        <v>1169</v>
      </c>
      <c r="CN10" s="22">
        <f t="shared" si="2"/>
        <v>1169</v>
      </c>
      <c r="CO10" s="22">
        <f t="shared" si="2"/>
        <v>1169</v>
      </c>
      <c r="CP10" s="22">
        <f t="shared" si="2"/>
        <v>1121</v>
      </c>
      <c r="CQ10" s="22">
        <f t="shared" si="2"/>
        <v>1121</v>
      </c>
      <c r="CR10" s="22">
        <f t="shared" si="2"/>
        <v>1121</v>
      </c>
      <c r="CS10" s="22">
        <f t="shared" si="2"/>
        <v>1139</v>
      </c>
      <c r="CT10" s="22">
        <f t="shared" si="2"/>
        <v>1139</v>
      </c>
      <c r="CU10" s="22">
        <f t="shared" si="2"/>
        <v>1139</v>
      </c>
      <c r="CV10" s="22">
        <f t="shared" si="2"/>
        <v>1194</v>
      </c>
      <c r="CW10" s="22">
        <f t="shared" si="2"/>
        <v>1194</v>
      </c>
      <c r="CX10" s="22">
        <f t="shared" si="2"/>
        <v>1194</v>
      </c>
      <c r="CY10" s="22">
        <f t="shared" si="2"/>
        <v>1178</v>
      </c>
      <c r="CZ10" s="22">
        <f t="shared" si="2"/>
        <v>1178</v>
      </c>
      <c r="DA10" s="22">
        <f t="shared" si="2"/>
        <v>1178</v>
      </c>
      <c r="DB10" s="22">
        <f t="shared" si="2"/>
        <v>1135</v>
      </c>
      <c r="DC10" s="22">
        <f t="shared" si="2"/>
        <v>1135</v>
      </c>
      <c r="DD10" s="22">
        <f t="shared" si="2"/>
        <v>1135</v>
      </c>
      <c r="DE10" s="22">
        <f t="shared" si="2"/>
        <v>1093</v>
      </c>
      <c r="DF10" s="22">
        <f t="shared" si="2"/>
        <v>1093</v>
      </c>
      <c r="DG10" s="22">
        <f t="shared" si="2"/>
        <v>1093</v>
      </c>
      <c r="DH10" s="22">
        <f t="shared" si="2"/>
        <v>1178</v>
      </c>
      <c r="DI10" s="22">
        <f t="shared" si="2"/>
        <v>1178</v>
      </c>
      <c r="DJ10" s="22">
        <f t="shared" si="2"/>
        <v>1178</v>
      </c>
      <c r="DK10" s="22">
        <f t="shared" si="2"/>
        <v>1162</v>
      </c>
      <c r="DL10" s="22">
        <f t="shared" si="2"/>
        <v>1162</v>
      </c>
      <c r="DM10" s="22">
        <f t="shared" si="2"/>
        <v>1162</v>
      </c>
      <c r="DN10" s="22">
        <f t="shared" si="2"/>
        <v>1113</v>
      </c>
      <c r="DO10" s="22">
        <f t="shared" si="2"/>
        <v>1113</v>
      </c>
      <c r="DP10" s="22">
        <f t="shared" si="2"/>
        <v>1113</v>
      </c>
      <c r="DQ10" s="22">
        <f t="shared" si="2"/>
        <v>1102</v>
      </c>
      <c r="DR10" s="22">
        <f t="shared" si="2"/>
        <v>1102</v>
      </c>
      <c r="DS10" s="22">
        <f t="shared" si="2"/>
        <v>1102</v>
      </c>
      <c r="DT10" s="22">
        <f t="shared" si="2"/>
        <v>1155</v>
      </c>
      <c r="DU10" s="22">
        <f t="shared" si="2"/>
        <v>1155</v>
      </c>
      <c r="DV10" s="22">
        <f t="shared" si="2"/>
        <v>1155</v>
      </c>
      <c r="DW10" s="22">
        <f t="shared" si="2"/>
        <v>1113</v>
      </c>
      <c r="DX10" s="22">
        <f t="shared" si="2"/>
        <v>1113</v>
      </c>
      <c r="DY10" s="22">
        <f t="shared" si="2"/>
        <v>1113</v>
      </c>
      <c r="DZ10" s="22">
        <f t="shared" si="2"/>
        <v>1095</v>
      </c>
      <c r="EA10" s="22">
        <f t="shared" si="2"/>
        <v>1095</v>
      </c>
      <c r="EB10" s="22">
        <f t="shared" si="2"/>
        <v>1095</v>
      </c>
      <c r="EC10" s="22">
        <f t="shared" ref="EC10:ER10" si="3">ROUND(EC8*EC9/100,0)</f>
        <v>1073</v>
      </c>
      <c r="ED10" s="22">
        <f t="shared" si="3"/>
        <v>1073</v>
      </c>
      <c r="EE10" s="22">
        <f t="shared" si="3"/>
        <v>1073</v>
      </c>
      <c r="EF10" s="22">
        <f t="shared" si="3"/>
        <v>1103</v>
      </c>
      <c r="EG10" s="22">
        <f t="shared" si="3"/>
        <v>1103</v>
      </c>
      <c r="EH10" s="22">
        <f t="shared" si="3"/>
        <v>1103</v>
      </c>
      <c r="EI10" s="22">
        <f t="shared" si="3"/>
        <v>1107</v>
      </c>
      <c r="EJ10" s="22">
        <f t="shared" si="3"/>
        <v>1107</v>
      </c>
      <c r="EK10" s="22">
        <f t="shared" si="3"/>
        <v>1107</v>
      </c>
      <c r="EL10" s="22">
        <f t="shared" si="3"/>
        <v>1070</v>
      </c>
      <c r="EM10" s="22">
        <f t="shared" si="3"/>
        <v>1070</v>
      </c>
      <c r="EN10" s="22">
        <f t="shared" si="3"/>
        <v>1070</v>
      </c>
      <c r="EO10" s="22">
        <f t="shared" si="3"/>
        <v>1089</v>
      </c>
      <c r="EP10" s="22">
        <f t="shared" si="3"/>
        <v>1089</v>
      </c>
      <c r="EQ10" s="22">
        <f t="shared" si="3"/>
        <v>1089</v>
      </c>
      <c r="ER10" s="22">
        <f t="shared" si="3"/>
        <v>1138</v>
      </c>
      <c r="ES10" s="22">
        <f t="shared" ref="ES10:FJ10" si="4">ROUND(ES8*ES9/100,0)</f>
        <v>1138</v>
      </c>
      <c r="ET10" s="22">
        <f t="shared" si="4"/>
        <v>1138</v>
      </c>
      <c r="EU10" s="22">
        <f t="shared" si="4"/>
        <v>1091</v>
      </c>
      <c r="EV10" s="22">
        <f t="shared" si="4"/>
        <v>1091</v>
      </c>
      <c r="EW10" s="22">
        <f t="shared" si="4"/>
        <v>1091</v>
      </c>
      <c r="EX10" s="22">
        <f t="shared" si="4"/>
        <v>1058</v>
      </c>
      <c r="EY10" s="22">
        <f t="shared" si="4"/>
        <v>1058</v>
      </c>
      <c r="EZ10" s="22">
        <f t="shared" si="4"/>
        <v>1058</v>
      </c>
      <c r="FA10" s="22">
        <f t="shared" si="4"/>
        <v>1065</v>
      </c>
      <c r="FB10" s="22">
        <f t="shared" si="4"/>
        <v>1065</v>
      </c>
      <c r="FC10" s="22">
        <f t="shared" si="4"/>
        <v>1065</v>
      </c>
      <c r="FD10" s="22">
        <f t="shared" si="4"/>
        <v>1132</v>
      </c>
      <c r="FE10" s="22">
        <f t="shared" si="4"/>
        <v>1132</v>
      </c>
      <c r="FF10" s="22">
        <f t="shared" si="4"/>
        <v>1132</v>
      </c>
      <c r="FG10" s="22">
        <f t="shared" si="4"/>
        <v>1141</v>
      </c>
      <c r="FH10" s="22">
        <f t="shared" si="4"/>
        <v>1141</v>
      </c>
      <c r="FI10" s="22">
        <f t="shared" si="4"/>
        <v>1141</v>
      </c>
      <c r="FJ10" s="22">
        <f t="shared" si="4"/>
        <v>1093</v>
      </c>
      <c r="FK10" s="22">
        <f t="shared" ref="FK10:FL10" si="5">ROUND(FK8*FK9/100,0)</f>
        <v>1093</v>
      </c>
      <c r="FL10" s="22">
        <f t="shared" si="5"/>
        <v>1093</v>
      </c>
      <c r="FM10" s="22">
        <f t="shared" ref="FM10:FP10" si="6">ROUND(FM8*FM9/100,0)</f>
        <v>1047</v>
      </c>
      <c r="FN10" s="22">
        <f t="shared" si="6"/>
        <v>1049</v>
      </c>
      <c r="FO10" s="22">
        <f t="shared" si="6"/>
        <v>1049</v>
      </c>
      <c r="FP10" s="22">
        <f t="shared" si="6"/>
        <v>1074</v>
      </c>
      <c r="FQ10" s="22">
        <f t="shared" ref="FQ10:GC10" si="7">ROUND(FQ8*FQ9/100,0)</f>
        <v>1074</v>
      </c>
      <c r="FR10" s="22">
        <f t="shared" si="7"/>
        <v>1074</v>
      </c>
      <c r="FS10" s="22">
        <f t="shared" si="7"/>
        <v>1062</v>
      </c>
      <c r="FT10" s="22">
        <f t="shared" si="7"/>
        <v>1062</v>
      </c>
      <c r="FU10" s="22">
        <f t="shared" si="7"/>
        <v>1062</v>
      </c>
      <c r="FV10" s="22">
        <f t="shared" si="7"/>
        <v>1077</v>
      </c>
      <c r="FW10" s="22">
        <f t="shared" si="7"/>
        <v>1077</v>
      </c>
      <c r="FX10" s="22">
        <f t="shared" si="7"/>
        <v>1077</v>
      </c>
      <c r="FY10" s="22">
        <f t="shared" si="7"/>
        <v>1081</v>
      </c>
      <c r="FZ10" s="22">
        <f t="shared" si="7"/>
        <v>1081</v>
      </c>
      <c r="GA10" s="22">
        <f t="shared" si="7"/>
        <v>1081</v>
      </c>
      <c r="GB10" s="22">
        <f t="shared" si="7"/>
        <v>1113</v>
      </c>
      <c r="GC10" s="22">
        <f t="shared" si="7"/>
        <v>1113</v>
      </c>
      <c r="GD10" s="22">
        <f t="shared" ref="GD10:GE10" si="8">ROUND(GD8*GD9/100,0)</f>
        <v>1113</v>
      </c>
      <c r="GE10" s="22">
        <f t="shared" si="8"/>
        <v>1166</v>
      </c>
      <c r="GF10" s="22">
        <f t="shared" ref="GF10:GK10" si="9">ROUND(GF8*GF9/100,0)</f>
        <v>1166</v>
      </c>
      <c r="GG10" s="22">
        <f t="shared" si="9"/>
        <v>1166</v>
      </c>
      <c r="GH10" s="22">
        <f t="shared" si="9"/>
        <v>1145</v>
      </c>
      <c r="GI10" s="22">
        <f t="shared" si="9"/>
        <v>1145</v>
      </c>
      <c r="GJ10" s="22">
        <f t="shared" si="9"/>
        <v>1145</v>
      </c>
      <c r="GK10" s="22">
        <f t="shared" si="9"/>
        <v>1152</v>
      </c>
      <c r="GL10" s="22">
        <f t="shared" ref="GL10:GR10" si="10">ROUND(GL8*GL9/100,0)</f>
        <v>1152</v>
      </c>
      <c r="GM10" s="22">
        <f t="shared" si="10"/>
        <v>1152</v>
      </c>
      <c r="GN10" s="22">
        <f t="shared" si="10"/>
        <v>1173</v>
      </c>
      <c r="GO10" s="22">
        <f t="shared" si="10"/>
        <v>1173</v>
      </c>
      <c r="GP10" s="22">
        <f t="shared" si="10"/>
        <v>1173</v>
      </c>
      <c r="GQ10" s="22">
        <f t="shared" si="10"/>
        <v>1199</v>
      </c>
      <c r="GR10" s="22">
        <f t="shared" si="10"/>
        <v>1199</v>
      </c>
      <c r="GS10" s="22">
        <f t="shared" ref="GS10:GT10" si="11">ROUND(GS8*GS9/100,0)</f>
        <v>1199</v>
      </c>
      <c r="GT10" s="22">
        <f t="shared" si="11"/>
        <v>1183</v>
      </c>
      <c r="GU10" s="22">
        <f t="shared" ref="GU10:GV10" si="12">ROUND(GU8*GU9/100,0)</f>
        <v>1183</v>
      </c>
      <c r="GV10" s="22">
        <f t="shared" si="12"/>
        <v>1183</v>
      </c>
      <c r="GW10" s="22">
        <f t="shared" ref="GW10:GX10" si="13">ROUND(GW8*GW9/100,0)</f>
        <v>1186</v>
      </c>
      <c r="GX10" s="22">
        <f t="shared" si="13"/>
        <v>1186</v>
      </c>
      <c r="GY10" s="22">
        <f t="shared" ref="GY10:GZ10" si="14">ROUND(GY8*GY9/100,0)</f>
        <v>1186</v>
      </c>
      <c r="GZ10" s="22">
        <f t="shared" si="14"/>
        <v>1187</v>
      </c>
      <c r="HA10" s="22">
        <f t="shared" ref="HA10:HB10" si="15">ROUND(HA8*HA9/100,0)</f>
        <v>1187</v>
      </c>
      <c r="HB10" s="22">
        <f t="shared" si="15"/>
        <v>1187</v>
      </c>
      <c r="HC10" s="22">
        <f t="shared" ref="HC10:HD10" si="16">ROUND(HC8*HC9/100,0)</f>
        <v>1239</v>
      </c>
      <c r="HD10" s="22">
        <f t="shared" si="16"/>
        <v>1239</v>
      </c>
      <c r="HE10" s="22">
        <f t="shared" ref="HE10:HK10" si="17">ROUND(HE8*HE9/100,0)</f>
        <v>1239</v>
      </c>
      <c r="HF10" s="22">
        <f t="shared" si="17"/>
        <v>1233</v>
      </c>
      <c r="HG10" s="22">
        <f t="shared" si="17"/>
        <v>1233</v>
      </c>
      <c r="HH10" s="22">
        <f t="shared" si="17"/>
        <v>1233</v>
      </c>
      <c r="HI10" s="22">
        <f t="shared" si="17"/>
        <v>1217</v>
      </c>
      <c r="HJ10" s="22">
        <f t="shared" si="17"/>
        <v>1217</v>
      </c>
      <c r="HK10" s="22">
        <f t="shared" si="17"/>
        <v>1217</v>
      </c>
      <c r="HL10" s="22">
        <f t="shared" ref="HL10:HN10" si="18">ROUND(HL8*HL9/100,0)</f>
        <v>1234</v>
      </c>
      <c r="HM10" s="22">
        <f t="shared" si="18"/>
        <v>1234</v>
      </c>
      <c r="HN10" s="22">
        <f t="shared" si="18"/>
        <v>1234</v>
      </c>
      <c r="HO10" s="22">
        <f t="shared" ref="HO10:HP10" si="19">ROUND(HO8*HO9/100,0)</f>
        <v>1264</v>
      </c>
      <c r="HP10" s="22">
        <f t="shared" si="19"/>
        <v>1264</v>
      </c>
      <c r="HQ10" s="22">
        <f t="shared" ref="HQ10:HR10" si="20">ROUND(HQ8*HQ9/100,0)</f>
        <v>1264</v>
      </c>
      <c r="HR10" s="22">
        <f t="shared" si="20"/>
        <v>1265</v>
      </c>
      <c r="HS10" s="22">
        <f t="shared" ref="HS10:HT10" si="21">ROUND(HS8*HS9/100,0)</f>
        <v>1265</v>
      </c>
      <c r="HT10" s="22">
        <f t="shared" si="21"/>
        <v>1265</v>
      </c>
      <c r="HU10" s="22">
        <f t="shared" ref="HU10:HX10" si="22">ROUND(HU8*HU9/100,0)</f>
        <v>1273</v>
      </c>
      <c r="HV10" s="22">
        <f t="shared" si="22"/>
        <v>1273</v>
      </c>
      <c r="HW10" s="22">
        <f t="shared" si="22"/>
        <v>1273</v>
      </c>
      <c r="HX10" s="22">
        <f t="shared" si="22"/>
        <v>1274</v>
      </c>
      <c r="HY10" s="22">
        <f t="shared" ref="HY10:HZ10" si="23">ROUND(HY8*HY9/100,0)</f>
        <v>1274</v>
      </c>
      <c r="HZ10" s="22">
        <f t="shared" si="23"/>
        <v>1274</v>
      </c>
      <c r="IA10" s="22">
        <f t="shared" ref="IA10:IB10" si="24">ROUND(IA8*IA9/100,0)</f>
        <v>1334</v>
      </c>
      <c r="IB10" s="22">
        <f t="shared" si="24"/>
        <v>1334</v>
      </c>
      <c r="IC10" s="22">
        <f t="shared" ref="IC10:ID10" si="25">ROUND(IC8*IC9/100,0)</f>
        <v>1334</v>
      </c>
      <c r="ID10" s="22">
        <f t="shared" si="25"/>
        <v>1331</v>
      </c>
      <c r="IE10" s="22">
        <f t="shared" ref="IE10:IW10" si="26">ROUND(IE8*IE9/100,0)</f>
        <v>1331</v>
      </c>
      <c r="IF10" s="22">
        <f t="shared" si="26"/>
        <v>1331</v>
      </c>
      <c r="IG10" s="22">
        <f t="shared" si="26"/>
        <v>1251</v>
      </c>
      <c r="IH10" s="22">
        <f t="shared" si="26"/>
        <v>1251</v>
      </c>
      <c r="II10" s="22">
        <f t="shared" si="26"/>
        <v>1251</v>
      </c>
      <c r="IJ10" s="22">
        <f t="shared" si="26"/>
        <v>1239</v>
      </c>
      <c r="IK10" s="22">
        <f t="shared" si="26"/>
        <v>1239</v>
      </c>
      <c r="IL10" s="22">
        <f t="shared" si="26"/>
        <v>1239</v>
      </c>
      <c r="IM10" s="22">
        <f t="shared" si="26"/>
        <v>1343</v>
      </c>
      <c r="IN10" s="22">
        <f t="shared" si="26"/>
        <v>1343</v>
      </c>
      <c r="IO10" s="22">
        <f t="shared" si="26"/>
        <v>1343</v>
      </c>
      <c r="IP10" s="22">
        <f t="shared" si="26"/>
        <v>1297</v>
      </c>
      <c r="IQ10" s="22">
        <f t="shared" si="26"/>
        <v>1297</v>
      </c>
      <c r="IR10" s="22">
        <f t="shared" si="26"/>
        <v>1297</v>
      </c>
      <c r="IS10" s="22">
        <f t="shared" si="26"/>
        <v>1327</v>
      </c>
      <c r="IT10" s="22">
        <f t="shared" si="26"/>
        <v>1322</v>
      </c>
      <c r="IU10" s="22">
        <f t="shared" si="26"/>
        <v>1322</v>
      </c>
      <c r="IV10" s="22">
        <f t="shared" si="26"/>
        <v>1356</v>
      </c>
      <c r="IW10" s="22">
        <f t="shared" si="26"/>
        <v>1356</v>
      </c>
      <c r="IX10" s="22">
        <f t="shared" ref="IX10:IZ10" si="27">ROUND(IX8*IX9/100,0)</f>
        <v>1356</v>
      </c>
      <c r="IY10" s="22">
        <f t="shared" si="27"/>
        <v>1356</v>
      </c>
      <c r="IZ10" s="22">
        <f t="shared" si="27"/>
        <v>1356</v>
      </c>
    </row>
    <row r="11" spans="1:26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61" x14ac:dyDescent="0.25">
      <c r="A12" s="24"/>
    </row>
    <row r="13" spans="1:261" x14ac:dyDescent="0.25">
      <c r="A13" s="24"/>
    </row>
    <row r="14" spans="1:261" x14ac:dyDescent="0.25">
      <c r="A14" t="s">
        <v>225</v>
      </c>
      <c r="B14" s="21">
        <f>B3/B10</f>
        <v>1.6181229773462782E-2</v>
      </c>
      <c r="C14" s="21">
        <f t="shared" ref="C14:BN14" si="28">C3/C10</f>
        <v>1.4023732470334413E-2</v>
      </c>
      <c r="D14" s="21">
        <f t="shared" si="28"/>
        <v>1.4023732470334413E-2</v>
      </c>
      <c r="E14" s="21">
        <f t="shared" si="28"/>
        <v>1.5102481121898598E-2</v>
      </c>
      <c r="F14" s="21">
        <f t="shared" si="28"/>
        <v>9.7087378640776691E-3</v>
      </c>
      <c r="G14" s="21">
        <f t="shared" si="28"/>
        <v>5.268703898840885E-3</v>
      </c>
      <c r="H14" s="21">
        <f t="shared" si="28"/>
        <v>6.3224446786090622E-3</v>
      </c>
      <c r="I14" s="21">
        <f t="shared" si="28"/>
        <v>4.2149631190727078E-3</v>
      </c>
      <c r="J14" s="21">
        <f t="shared" si="28"/>
        <v>6.3224446786090622E-3</v>
      </c>
      <c r="K14" s="21">
        <f t="shared" si="28"/>
        <v>4.2149631190727078E-3</v>
      </c>
      <c r="L14" s="21">
        <f t="shared" si="28"/>
        <v>8.4299262381454156E-3</v>
      </c>
      <c r="M14" s="21">
        <f t="shared" si="28"/>
        <v>2.1141649048625794E-3</v>
      </c>
      <c r="N14" s="21">
        <f t="shared" si="28"/>
        <v>4.2283298097251587E-3</v>
      </c>
      <c r="O14" s="21">
        <f t="shared" si="28"/>
        <v>7.3995771670190271E-3</v>
      </c>
      <c r="P14" s="21">
        <f t="shared" si="28"/>
        <v>5.2854122621564482E-3</v>
      </c>
      <c r="Q14" s="21">
        <f t="shared" si="28"/>
        <v>5.2854122621564482E-3</v>
      </c>
      <c r="R14" s="21">
        <f t="shared" si="28"/>
        <v>8.4566596194503175E-3</v>
      </c>
      <c r="S14" s="21">
        <f t="shared" si="28"/>
        <v>7.3684210526315788E-3</v>
      </c>
      <c r="T14" s="21">
        <f t="shared" si="28"/>
        <v>8.4210526315789472E-3</v>
      </c>
      <c r="U14" s="21">
        <f t="shared" si="28"/>
        <v>6.3157894736842104E-3</v>
      </c>
      <c r="V14" s="21">
        <f t="shared" si="28"/>
        <v>7.3684210526315788E-3</v>
      </c>
      <c r="W14" s="21">
        <f t="shared" si="28"/>
        <v>8.4210526315789472E-3</v>
      </c>
      <c r="X14" s="21">
        <f t="shared" si="28"/>
        <v>9.4736842105263164E-3</v>
      </c>
      <c r="Y14" s="21">
        <f t="shared" si="28"/>
        <v>8.4566596194503175E-3</v>
      </c>
      <c r="Z14" s="21">
        <f t="shared" si="28"/>
        <v>7.3995771670190271E-3</v>
      </c>
      <c r="AA14" s="21">
        <f t="shared" si="28"/>
        <v>5.2854122621564482E-3</v>
      </c>
      <c r="AB14" s="21">
        <f t="shared" si="28"/>
        <v>7.3995771670190271E-3</v>
      </c>
      <c r="AC14" s="21">
        <f t="shared" si="28"/>
        <v>6.3424947145877377E-3</v>
      </c>
      <c r="AD14" s="21">
        <f t="shared" si="28"/>
        <v>8.4566596194503175E-3</v>
      </c>
      <c r="AE14" s="21">
        <f t="shared" si="28"/>
        <v>9.0180360721442889E-3</v>
      </c>
      <c r="AF14" s="21">
        <f t="shared" si="28"/>
        <v>1.4028056112224449E-2</v>
      </c>
      <c r="AG14" s="21">
        <f t="shared" si="28"/>
        <v>1.503006012024048E-2</v>
      </c>
      <c r="AH14" s="21">
        <f t="shared" si="28"/>
        <v>2.004008016032064E-2</v>
      </c>
      <c r="AI14" s="21">
        <f t="shared" si="28"/>
        <v>2.5050100200400802E-2</v>
      </c>
      <c r="AJ14" s="21">
        <f t="shared" si="28"/>
        <v>3.1062124248496994E-2</v>
      </c>
      <c r="AK14" s="21">
        <f t="shared" si="28"/>
        <v>3.8183694530443756E-2</v>
      </c>
      <c r="AL14" s="21">
        <f t="shared" si="28"/>
        <v>3.5087719298245612E-2</v>
      </c>
      <c r="AM14" s="21">
        <f t="shared" si="28"/>
        <v>3.5087719298245612E-2</v>
      </c>
      <c r="AN14" s="21">
        <f t="shared" si="28"/>
        <v>3.1E-2</v>
      </c>
      <c r="AO14" s="21">
        <f t="shared" si="28"/>
        <v>2.5999999999999999E-2</v>
      </c>
      <c r="AP14" s="21">
        <f t="shared" si="28"/>
        <v>2.4E-2</v>
      </c>
      <c r="AQ14" s="21">
        <f t="shared" si="28"/>
        <v>2.4950099800399202E-2</v>
      </c>
      <c r="AR14" s="21">
        <f t="shared" si="28"/>
        <v>1.7964071856287425E-2</v>
      </c>
      <c r="AS14" s="21">
        <f t="shared" si="28"/>
        <v>1.9960079840319361E-2</v>
      </c>
      <c r="AT14" s="21">
        <f t="shared" si="28"/>
        <v>1.5706806282722512E-2</v>
      </c>
      <c r="AU14" s="21">
        <f t="shared" si="28"/>
        <v>2.5130890052356022E-2</v>
      </c>
      <c r="AV14" s="21">
        <f t="shared" si="28"/>
        <v>3.4554973821989528E-2</v>
      </c>
      <c r="AW14" s="21">
        <f t="shared" si="28"/>
        <v>3.2017075773745997E-2</v>
      </c>
      <c r="AX14" s="21">
        <f t="shared" si="28"/>
        <v>4.0554962646744928E-2</v>
      </c>
      <c r="AY14" s="21">
        <f t="shared" si="28"/>
        <v>2.8815368196371399E-2</v>
      </c>
      <c r="AZ14" s="21">
        <f t="shared" si="28"/>
        <v>2.3084994753410283E-2</v>
      </c>
      <c r="BA14" s="21">
        <f t="shared" si="28"/>
        <v>1.6789087093389297E-2</v>
      </c>
      <c r="BB14" s="21">
        <f t="shared" si="28"/>
        <v>2.098635886673662E-2</v>
      </c>
      <c r="BC14" s="21">
        <f t="shared" si="28"/>
        <v>1.9487179487179488E-2</v>
      </c>
      <c r="BD14" s="21">
        <f t="shared" si="28"/>
        <v>1.8461538461538463E-2</v>
      </c>
      <c r="BE14" s="21">
        <f t="shared" si="28"/>
        <v>1.3333333333333334E-2</v>
      </c>
      <c r="BF14" s="21">
        <f t="shared" si="28"/>
        <v>1.5511892450879007E-2</v>
      </c>
      <c r="BG14" s="21">
        <f t="shared" si="28"/>
        <v>1.5511892450879007E-2</v>
      </c>
      <c r="BH14" s="21">
        <f t="shared" si="28"/>
        <v>1.9648397104446741E-2</v>
      </c>
      <c r="BI14" s="21">
        <f t="shared" si="28"/>
        <v>2.4742268041237112E-2</v>
      </c>
      <c r="BJ14" s="21">
        <f t="shared" si="28"/>
        <v>2.268041237113402E-2</v>
      </c>
      <c r="BK14" s="21">
        <f t="shared" si="28"/>
        <v>1.7525773195876289E-2</v>
      </c>
      <c r="BL14" s="21">
        <f t="shared" si="28"/>
        <v>1.6293279022403257E-2</v>
      </c>
      <c r="BM14" s="21">
        <f t="shared" si="28"/>
        <v>1.6293279022403257E-2</v>
      </c>
      <c r="BN14" s="21">
        <f t="shared" si="28"/>
        <v>1.7311608961303463E-2</v>
      </c>
      <c r="BO14" s="21">
        <f t="shared" ref="BO14:DD14" si="29">BO3/BO10</f>
        <v>1.5384615384615385E-2</v>
      </c>
      <c r="BP14" s="21">
        <f t="shared" si="29"/>
        <v>1.5384615384615385E-2</v>
      </c>
      <c r="BQ14" s="21">
        <f t="shared" si="29"/>
        <v>1.3461538461538462E-2</v>
      </c>
      <c r="BR14" s="21">
        <f t="shared" si="29"/>
        <v>1.4778325123152709E-2</v>
      </c>
      <c r="BS14" s="21">
        <f t="shared" si="29"/>
        <v>1.5763546798029555E-2</v>
      </c>
      <c r="BT14" s="21">
        <f t="shared" si="29"/>
        <v>1.5763546798029555E-2</v>
      </c>
      <c r="BU14" s="21">
        <f t="shared" si="29"/>
        <v>2.1717670286278381E-2</v>
      </c>
      <c r="BV14" s="21">
        <f t="shared" si="29"/>
        <v>1.8756169792694965E-2</v>
      </c>
      <c r="BW14" s="21">
        <f t="shared" si="29"/>
        <v>1.7769002961500493E-2</v>
      </c>
      <c r="BX14" s="21">
        <f t="shared" si="29"/>
        <v>1.5051740357478834E-2</v>
      </c>
      <c r="BY14" s="21">
        <f t="shared" si="29"/>
        <v>9.4073377234242701E-3</v>
      </c>
      <c r="BZ14" s="21">
        <f t="shared" si="29"/>
        <v>1.0348071495766699E-2</v>
      </c>
      <c r="CA14" s="21">
        <f t="shared" si="29"/>
        <v>8.9605734767025085E-3</v>
      </c>
      <c r="CB14" s="21">
        <f t="shared" si="29"/>
        <v>8.9605734767025085E-3</v>
      </c>
      <c r="CC14" s="21">
        <f t="shared" si="29"/>
        <v>7.1684587813620072E-3</v>
      </c>
      <c r="CD14" s="21">
        <f t="shared" si="29"/>
        <v>9.2678405931417972E-3</v>
      </c>
      <c r="CE14" s="21">
        <f t="shared" si="29"/>
        <v>1.1121408711770158E-2</v>
      </c>
      <c r="CF14" s="21">
        <f t="shared" si="29"/>
        <v>1.2048192771084338E-2</v>
      </c>
      <c r="CG14" s="21">
        <f t="shared" si="29"/>
        <v>2.5186567164179104E-2</v>
      </c>
      <c r="CH14" s="21">
        <f t="shared" si="29"/>
        <v>2.6119402985074626E-2</v>
      </c>
      <c r="CI14" s="21">
        <f t="shared" si="29"/>
        <v>2.6119402985074626E-2</v>
      </c>
      <c r="CJ14" s="21">
        <f t="shared" si="29"/>
        <v>2.5385312783318223E-2</v>
      </c>
      <c r="CK14" s="21">
        <f t="shared" si="29"/>
        <v>2.5385312783318223E-2</v>
      </c>
      <c r="CL14" s="21">
        <f t="shared" si="29"/>
        <v>2.4478694469628286E-2</v>
      </c>
      <c r="CM14" s="21">
        <f t="shared" si="29"/>
        <v>1.7964071856287425E-2</v>
      </c>
      <c r="CN14" s="21">
        <f t="shared" si="29"/>
        <v>2.1385799828913601E-2</v>
      </c>
      <c r="CO14" s="21">
        <f t="shared" si="29"/>
        <v>2.1385799828913601E-2</v>
      </c>
      <c r="CP14" s="21">
        <f t="shared" si="29"/>
        <v>2.2301516503122211E-2</v>
      </c>
      <c r="CQ14" s="21">
        <f t="shared" si="29"/>
        <v>2.6761819803746655E-2</v>
      </c>
      <c r="CR14" s="21">
        <f t="shared" si="29"/>
        <v>2.6761819803746655E-2</v>
      </c>
      <c r="CS14" s="21">
        <f t="shared" si="29"/>
        <v>4.5654082528533799E-2</v>
      </c>
      <c r="CT14" s="21">
        <f t="shared" si="29"/>
        <v>3.3362598770851626E-2</v>
      </c>
      <c r="CU14" s="21">
        <f t="shared" si="29"/>
        <v>2.1949078138718173E-2</v>
      </c>
      <c r="CV14" s="21">
        <f t="shared" si="29"/>
        <v>1.8425460636515914E-2</v>
      </c>
      <c r="CW14" s="21">
        <f t="shared" si="29"/>
        <v>1.675041876046901E-2</v>
      </c>
      <c r="CX14" s="21">
        <f t="shared" si="29"/>
        <v>1.1725293132328308E-2</v>
      </c>
      <c r="CY14" s="21">
        <f t="shared" si="29"/>
        <v>1.1884550084889643E-2</v>
      </c>
      <c r="CZ14" s="21">
        <f t="shared" si="29"/>
        <v>1.6977928692699491E-2</v>
      </c>
      <c r="DA14" s="21">
        <f t="shared" si="29"/>
        <v>2.5466893039049237E-2</v>
      </c>
      <c r="DB14" s="21">
        <f t="shared" si="29"/>
        <v>4.1409691629955947E-2</v>
      </c>
      <c r="DC14" s="21">
        <f t="shared" si="29"/>
        <v>5.1101321585903081E-2</v>
      </c>
      <c r="DD14" s="21">
        <f t="shared" si="29"/>
        <v>6.7841409691629953E-2</v>
      </c>
      <c r="DE14" s="21">
        <f>DE3/DE10</f>
        <v>8.7831655992680696E-2</v>
      </c>
      <c r="DF14" s="21">
        <f t="shared" ref="DF14:DN14" si="30">DF3/DF10</f>
        <v>8.6916742909423611E-2</v>
      </c>
      <c r="DG14" s="21">
        <f t="shared" si="30"/>
        <v>9.6980786825251603E-2</v>
      </c>
      <c r="DH14" s="21">
        <f t="shared" si="30"/>
        <v>8.6587436332767401E-2</v>
      </c>
      <c r="DI14" s="21">
        <f t="shared" si="30"/>
        <v>7.2156196943972836E-2</v>
      </c>
      <c r="DJ14" s="21">
        <f t="shared" si="30"/>
        <v>6.0271646859083192E-2</v>
      </c>
      <c r="DK14" s="21">
        <f t="shared" si="30"/>
        <v>6.0240963855421686E-2</v>
      </c>
      <c r="DL14" s="21">
        <f t="shared" si="30"/>
        <v>6.5404475043029264E-2</v>
      </c>
      <c r="DM14" s="21">
        <f t="shared" si="30"/>
        <v>6.2822719449225475E-2</v>
      </c>
      <c r="DN14" s="21">
        <f t="shared" si="30"/>
        <v>6.4690026954177901E-2</v>
      </c>
      <c r="DO14" s="21">
        <f t="shared" ref="DO14:FL14" si="31">DO3/DO10</f>
        <v>6.6486972147349499E-2</v>
      </c>
      <c r="DP14" s="21">
        <f t="shared" si="31"/>
        <v>7.8167115902964962E-2</v>
      </c>
      <c r="DQ14" s="21">
        <f t="shared" si="31"/>
        <v>9.0744101633393831E-2</v>
      </c>
      <c r="DR14" s="21">
        <f t="shared" si="31"/>
        <v>8.7114337568058073E-2</v>
      </c>
      <c r="DS14" s="21">
        <f t="shared" si="31"/>
        <v>8.7114337568058073E-2</v>
      </c>
      <c r="DT14" s="21">
        <f t="shared" si="31"/>
        <v>8.5714285714285715E-2</v>
      </c>
      <c r="DU14" s="21">
        <f t="shared" si="31"/>
        <v>6.5800865800865804E-2</v>
      </c>
      <c r="DV14" s="21">
        <f t="shared" si="31"/>
        <v>6.1471861471861469E-2</v>
      </c>
      <c r="DW14" s="21">
        <f t="shared" si="31"/>
        <v>6.7385444743935305E-2</v>
      </c>
      <c r="DX14" s="21">
        <f t="shared" si="31"/>
        <v>6.1994609164420483E-2</v>
      </c>
      <c r="DY14" s="21">
        <f t="shared" si="31"/>
        <v>6.4690026954177901E-2</v>
      </c>
      <c r="DZ14" s="21">
        <f t="shared" si="31"/>
        <v>6.7579908675799091E-2</v>
      </c>
      <c r="EA14" s="21">
        <f t="shared" si="31"/>
        <v>7.2146118721461192E-2</v>
      </c>
      <c r="EB14" s="21">
        <f t="shared" si="31"/>
        <v>9.0410958904109592E-2</v>
      </c>
      <c r="EC14" s="21">
        <f t="shared" si="31"/>
        <v>0.11090400745573159</v>
      </c>
      <c r="ED14" s="21">
        <f t="shared" si="31"/>
        <v>0.10904007455731593</v>
      </c>
      <c r="EE14" s="21">
        <f t="shared" si="31"/>
        <v>0.10624417520969245</v>
      </c>
      <c r="EF14" s="21">
        <f t="shared" si="31"/>
        <v>8.7035358114233907E-2</v>
      </c>
      <c r="EG14" s="21">
        <f t="shared" si="31"/>
        <v>7.162284678150499E-2</v>
      </c>
      <c r="EH14" s="21">
        <f t="shared" si="31"/>
        <v>6.3463281958295564E-2</v>
      </c>
      <c r="EI14" s="21">
        <f t="shared" si="31"/>
        <v>5.7813911472448055E-2</v>
      </c>
      <c r="EJ14" s="21">
        <f t="shared" si="31"/>
        <v>4.9683830171635052E-2</v>
      </c>
      <c r="EK14" s="21">
        <f t="shared" si="31"/>
        <v>5.2393857271906055E-2</v>
      </c>
      <c r="EL14" s="21">
        <f t="shared" si="31"/>
        <v>6.1682242990654203E-2</v>
      </c>
      <c r="EM14" s="21">
        <f t="shared" si="31"/>
        <v>6.1682242990654203E-2</v>
      </c>
      <c r="EN14" s="21">
        <f t="shared" si="31"/>
        <v>7.8504672897196259E-2</v>
      </c>
      <c r="EO14" s="21">
        <f t="shared" si="31"/>
        <v>7.5298438934802578E-2</v>
      </c>
      <c r="EP14" s="21">
        <f t="shared" si="31"/>
        <v>7.1625344352617082E-2</v>
      </c>
      <c r="EQ14" s="21">
        <f t="shared" si="31"/>
        <v>7.43801652892562E-2</v>
      </c>
      <c r="ER14" s="21">
        <f t="shared" si="31"/>
        <v>6.5026362038664326E-2</v>
      </c>
      <c r="ES14" s="21">
        <f t="shared" si="31"/>
        <v>4.9209138840070298E-2</v>
      </c>
      <c r="ET14" s="21">
        <f t="shared" si="31"/>
        <v>3.6906854130052721E-2</v>
      </c>
      <c r="EU14" s="21">
        <f t="shared" si="31"/>
        <v>3.6663611365719523E-2</v>
      </c>
      <c r="EV14" s="21">
        <f t="shared" si="31"/>
        <v>3.7580201649862512E-2</v>
      </c>
      <c r="EW14" s="21">
        <f t="shared" si="31"/>
        <v>3.9413382218148489E-2</v>
      </c>
      <c r="EX14" s="21">
        <f t="shared" si="31"/>
        <v>4.2533081285444231E-2</v>
      </c>
      <c r="EY14" s="21">
        <f t="shared" si="31"/>
        <v>4.3478260869565216E-2</v>
      </c>
      <c r="EZ14" s="21">
        <f t="shared" si="31"/>
        <v>5.3875236294896031E-2</v>
      </c>
      <c r="FA14" s="21">
        <f t="shared" si="31"/>
        <v>5.8215962441314557E-2</v>
      </c>
      <c r="FB14" s="21">
        <f t="shared" si="31"/>
        <v>4.788732394366197E-2</v>
      </c>
      <c r="FC14" s="21">
        <f t="shared" si="31"/>
        <v>5.1643192488262914E-2</v>
      </c>
      <c r="FD14" s="21">
        <f t="shared" si="31"/>
        <v>4.5053003533568906E-2</v>
      </c>
      <c r="FE14" s="21">
        <f t="shared" si="31"/>
        <v>4.1519434628975262E-2</v>
      </c>
      <c r="FF14" s="21">
        <f t="shared" si="31"/>
        <v>3.5335689045936397E-2</v>
      </c>
      <c r="FG14" s="21">
        <f t="shared" si="31"/>
        <v>3.1551270815074493E-2</v>
      </c>
      <c r="FH14" s="21">
        <f t="shared" si="31"/>
        <v>2.9798422436459245E-2</v>
      </c>
      <c r="FI14" s="21">
        <f t="shared" si="31"/>
        <v>2.9798422436459245E-2</v>
      </c>
      <c r="FJ14" s="21">
        <f t="shared" si="31"/>
        <v>3.0192131747483988E-2</v>
      </c>
      <c r="FK14" s="21">
        <f t="shared" si="31"/>
        <v>3.4766697163769442E-2</v>
      </c>
      <c r="FL14" s="21">
        <f t="shared" si="31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2">FO3/FO10</f>
        <v>4.9571020019065777E-2</v>
      </c>
      <c r="FP14" s="21">
        <f t="shared" si="32"/>
        <v>4.189944134078212E-2</v>
      </c>
      <c r="FQ14" s="21">
        <f t="shared" si="32"/>
        <v>3.2588454376163874E-2</v>
      </c>
      <c r="FR14" s="21">
        <f t="shared" si="32"/>
        <v>2.9795158286778398E-2</v>
      </c>
      <c r="FS14" s="21">
        <f t="shared" si="32"/>
        <v>2.4482109227871938E-2</v>
      </c>
      <c r="FT14" s="21">
        <f t="shared" si="32"/>
        <v>2.1657250470809793E-2</v>
      </c>
      <c r="FU14" s="21">
        <f t="shared" si="32"/>
        <v>1.977401129943503E-2</v>
      </c>
      <c r="FV14" s="21">
        <f t="shared" si="32"/>
        <v>2.3212627669452181E-2</v>
      </c>
      <c r="FW14" s="21">
        <f t="shared" si="32"/>
        <v>2.3212627669452181E-2</v>
      </c>
      <c r="FX14" s="21">
        <f t="shared" si="32"/>
        <v>3.0640668523676879E-2</v>
      </c>
      <c r="FY14" s="21">
        <f t="shared" si="32"/>
        <v>2.8677150786308975E-2</v>
      </c>
      <c r="FZ14" s="21">
        <f t="shared" si="32"/>
        <v>2.960222016651249E-2</v>
      </c>
      <c r="GA14" s="21">
        <f t="shared" si="32"/>
        <v>3.145235892691952E-2</v>
      </c>
      <c r="GB14" s="21">
        <f t="shared" si="32"/>
        <v>2.8751123090745734E-2</v>
      </c>
      <c r="GC14" s="21">
        <f t="shared" si="32"/>
        <v>2.4258760107816711E-2</v>
      </c>
      <c r="GD14" s="21">
        <f t="shared" si="32"/>
        <v>2.15633423180593E-2</v>
      </c>
      <c r="GE14" s="21">
        <f t="shared" si="32"/>
        <v>1.8010291595197257E-2</v>
      </c>
      <c r="GF14" s="21">
        <f t="shared" ref="GF14:GU14" si="33">GF3/GF10</f>
        <v>1.8010291595197257E-2</v>
      </c>
      <c r="GG14" s="21">
        <f t="shared" si="33"/>
        <v>1.8867924528301886E-2</v>
      </c>
      <c r="GH14" s="21">
        <f t="shared" si="33"/>
        <v>2.0087336244541485E-2</v>
      </c>
      <c r="GI14" s="21">
        <f t="shared" si="33"/>
        <v>2.0960698689956331E-2</v>
      </c>
      <c r="GJ14" s="21">
        <f t="shared" si="33"/>
        <v>2.1834061135371178E-2</v>
      </c>
      <c r="GK14" s="21">
        <f t="shared" si="33"/>
        <v>2.0833333333333332E-2</v>
      </c>
      <c r="GL14" s="21">
        <f t="shared" si="33"/>
        <v>1.9965277777777776E-2</v>
      </c>
      <c r="GM14" s="21">
        <f t="shared" si="33"/>
        <v>1.6493055555555556E-2</v>
      </c>
      <c r="GN14" s="21">
        <f t="shared" si="33"/>
        <v>1.619778346121057E-2</v>
      </c>
      <c r="GO14" s="21">
        <f t="shared" si="33"/>
        <v>1.8755328218243821E-2</v>
      </c>
      <c r="GP14" s="21">
        <f t="shared" si="33"/>
        <v>1.619778346121057E-2</v>
      </c>
      <c r="GQ14" s="21">
        <f t="shared" si="33"/>
        <v>1.5012510425354461E-2</v>
      </c>
      <c r="GR14" s="21">
        <f t="shared" si="33"/>
        <v>1.0842368640533779E-2</v>
      </c>
      <c r="GS14" s="21">
        <f t="shared" si="33"/>
        <v>1.2510425354462052E-2</v>
      </c>
      <c r="GT14" s="21">
        <f t="shared" si="33"/>
        <v>1.4370245139475908E-2</v>
      </c>
      <c r="GU14" s="21">
        <f t="shared" si="33"/>
        <v>2.2823330515638209E-2</v>
      </c>
      <c r="GV14" s="21">
        <f t="shared" ref="GV14:GY14" si="34">GV3/GV10</f>
        <v>4.2265426880811495E-2</v>
      </c>
      <c r="GW14" s="21">
        <f t="shared" si="34"/>
        <v>7.1669477234401355E-2</v>
      </c>
      <c r="GX14" s="21">
        <f t="shared" si="34"/>
        <v>4.7217537942664416E-2</v>
      </c>
      <c r="GY14" s="21">
        <f t="shared" si="34"/>
        <v>3.9629005059021921E-2</v>
      </c>
      <c r="GZ14" s="21">
        <f t="shared" ref="GZ14:HB14" si="35">GZ3/GZ10</f>
        <v>3.4540859309182811E-2</v>
      </c>
      <c r="HA14" s="21">
        <f t="shared" si="35"/>
        <v>3.201347935973041E-2</v>
      </c>
      <c r="HB14" s="21">
        <f t="shared" si="35"/>
        <v>2.9486099410278011E-2</v>
      </c>
      <c r="HC14" s="21">
        <f t="shared" ref="HC14:HD14" si="36">HC3/HC10</f>
        <v>2.9055690072639227E-2</v>
      </c>
      <c r="HD14" s="21">
        <f t="shared" si="36"/>
        <v>2.9055690072639227E-2</v>
      </c>
      <c r="HE14" s="21">
        <f t="shared" ref="HE14:HK14" si="37">HE3/HE10</f>
        <v>2.5020177562550445E-2</v>
      </c>
      <c r="HF14" s="21">
        <f t="shared" si="37"/>
        <v>2.5141930251419302E-2</v>
      </c>
      <c r="HG14" s="21">
        <f t="shared" si="37"/>
        <v>2.9197080291970802E-2</v>
      </c>
      <c r="HH14" s="21">
        <f t="shared" si="37"/>
        <v>3.2441200324412001E-2</v>
      </c>
      <c r="HI14" s="21">
        <f t="shared" si="37"/>
        <v>4.4371405094494658E-2</v>
      </c>
      <c r="HJ14" s="21">
        <f t="shared" si="37"/>
        <v>3.2867707477403453E-2</v>
      </c>
      <c r="HK14" s="21">
        <f t="shared" si="37"/>
        <v>3.944124897288414E-2</v>
      </c>
      <c r="HL14" s="21">
        <f t="shared" ref="HL14:HN14" si="38">HL3/HL10</f>
        <v>3.6466774716369527E-2</v>
      </c>
      <c r="HM14" s="21">
        <f t="shared" si="38"/>
        <v>3.6466774716369527E-2</v>
      </c>
      <c r="HN14" s="21">
        <f t="shared" si="38"/>
        <v>3.8897893030794169E-2</v>
      </c>
      <c r="HO14" s="21">
        <f t="shared" ref="HO14:HP14" si="39">HO3/HO10</f>
        <v>3.6392405063291139E-2</v>
      </c>
      <c r="HP14" s="21">
        <f t="shared" si="39"/>
        <v>3.3227848101265819E-2</v>
      </c>
      <c r="HQ14" s="21">
        <f t="shared" ref="HQ14:HR14" si="40">HQ3/HQ10</f>
        <v>3.1645569620253167E-2</v>
      </c>
      <c r="HR14" s="21">
        <f t="shared" si="40"/>
        <v>3.0830039525691699E-2</v>
      </c>
      <c r="HS14" s="21">
        <f t="shared" ref="HS14:HT14" si="41">HS3/HS10</f>
        <v>3.4782608695652174E-2</v>
      </c>
      <c r="HT14" s="21">
        <f t="shared" si="41"/>
        <v>4.3478260869565216E-2</v>
      </c>
      <c r="HU14" s="21">
        <f t="shared" ref="HU14:HX14" si="42">HU3/HU10</f>
        <v>4.006284367635507E-2</v>
      </c>
      <c r="HV14" s="21">
        <f t="shared" si="42"/>
        <v>3.3778476040848389E-2</v>
      </c>
      <c r="HW14" s="21">
        <f t="shared" si="42"/>
        <v>3.0636292223095052E-2</v>
      </c>
      <c r="HX14" s="21">
        <f t="shared" si="42"/>
        <v>3.2182103610675042E-2</v>
      </c>
      <c r="HY14" s="21">
        <f t="shared" ref="HY14:HZ14" si="43">HY3/HY10</f>
        <v>3.2182103610675042E-2</v>
      </c>
      <c r="HZ14" s="21">
        <f t="shared" si="43"/>
        <v>3.1397174254317109E-2</v>
      </c>
      <c r="IA14" s="21">
        <f t="shared" ref="IA14:IB14" si="44">IA3/IA10</f>
        <v>2.9235382308845578E-2</v>
      </c>
      <c r="IB14" s="21">
        <f t="shared" si="44"/>
        <v>3.073463268365817E-2</v>
      </c>
      <c r="IC14" s="21">
        <f t="shared" ref="IC14:ID14" si="45">IC3/IC10</f>
        <v>2.8485757121439279E-2</v>
      </c>
      <c r="ID14" s="21">
        <f t="shared" si="45"/>
        <v>3.0803906836964687E-2</v>
      </c>
      <c r="IE14" s="21">
        <f t="shared" ref="IE14:IZ14" si="46">IE3/IE10</f>
        <v>3.4560480841472577E-2</v>
      </c>
      <c r="IF14" s="21">
        <f t="shared" si="46"/>
        <v>4.5830202854996241E-2</v>
      </c>
      <c r="IG14" s="21">
        <f t="shared" si="46"/>
        <v>6.4748201438848921E-2</v>
      </c>
      <c r="IH14" s="21">
        <f t="shared" si="46"/>
        <v>5.4356514788169462E-2</v>
      </c>
      <c r="II14" s="21">
        <f t="shared" si="46"/>
        <v>7.1143085531574737E-2</v>
      </c>
      <c r="IJ14" s="72">
        <f t="shared" si="46"/>
        <v>8.7974172719935434E-2</v>
      </c>
      <c r="IK14" s="72">
        <f t="shared" si="46"/>
        <v>8.7167070217917669E-2</v>
      </c>
      <c r="IL14" s="72">
        <f t="shared" si="46"/>
        <v>7.909604519774012E-2</v>
      </c>
      <c r="IM14" s="72">
        <f t="shared" si="46"/>
        <v>7.4460163812360383E-2</v>
      </c>
      <c r="IN14" s="72">
        <f t="shared" si="46"/>
        <v>7.5949367088607597E-2</v>
      </c>
      <c r="IO14" s="72">
        <f t="shared" si="46"/>
        <v>7.0737155621742362E-2</v>
      </c>
      <c r="IP14" s="72">
        <f t="shared" si="46"/>
        <v>8.6353122590593676E-2</v>
      </c>
      <c r="IQ14" s="72">
        <f t="shared" si="46"/>
        <v>0.10254433307632999</v>
      </c>
      <c r="IR14" s="72">
        <f t="shared" si="46"/>
        <v>0.10717039321511179</v>
      </c>
      <c r="IS14" s="72">
        <f t="shared" si="46"/>
        <v>0.10248681235870384</v>
      </c>
      <c r="IT14" s="72">
        <f t="shared" si="46"/>
        <v>9.0015128593040852E-2</v>
      </c>
      <c r="IU14" s="72">
        <f t="shared" si="46"/>
        <v>9.3040847201210281E-2</v>
      </c>
      <c r="IV14" s="72">
        <f t="shared" si="46"/>
        <v>8.185840707964602E-2</v>
      </c>
      <c r="IW14" s="72">
        <f t="shared" si="46"/>
        <v>7.8171091445427734E-2</v>
      </c>
      <c r="IX14" s="72">
        <f t="shared" si="46"/>
        <v>6.9321533923303841E-2</v>
      </c>
      <c r="IY14" s="72">
        <f t="shared" si="46"/>
        <v>7.0796460176991149E-2</v>
      </c>
      <c r="IZ14" s="72">
        <f t="shared" si="46"/>
        <v>5.9734513274336286E-2</v>
      </c>
    </row>
    <row r="15" spans="1:261" x14ac:dyDescent="0.25">
      <c r="A15" t="s">
        <v>226</v>
      </c>
      <c r="DW15" t="s">
        <v>36</v>
      </c>
      <c r="IJ15" s="72">
        <f>SUM(IJ4*0.6/IJ10)</f>
        <v>7.6997578692493934E-2</v>
      </c>
      <c r="IK15" s="72">
        <f t="shared" ref="IK15" si="47">SUM(IK4*0.6/IK10)</f>
        <v>4.0193704600484256E-2</v>
      </c>
      <c r="IL15" s="72">
        <f>SUM(IL4*0.5/IL10)</f>
        <v>2.0984665052461663E-2</v>
      </c>
      <c r="IM15" s="72">
        <f t="shared" ref="IM15:IW15" si="48">SUM(IM4*0.5/IM10)</f>
        <v>1.2285927029039464E-2</v>
      </c>
      <c r="IN15" s="72">
        <f t="shared" si="48"/>
        <v>4.4676098287416231E-3</v>
      </c>
      <c r="IO15" s="72">
        <f t="shared" si="48"/>
        <v>4.0953090096798213E-3</v>
      </c>
      <c r="IP15" s="72">
        <f t="shared" si="48"/>
        <v>8.8666152659984572E-3</v>
      </c>
      <c r="IQ15" s="72">
        <f t="shared" si="48"/>
        <v>1.0794140323824209E-2</v>
      </c>
      <c r="IR15" s="72">
        <f t="shared" si="48"/>
        <v>1.0023130300693909E-2</v>
      </c>
      <c r="IS15" s="72">
        <f t="shared" si="48"/>
        <v>7.9125847776940466E-3</v>
      </c>
      <c r="IT15" s="72">
        <f t="shared" si="48"/>
        <v>7.5642965204236008E-3</v>
      </c>
      <c r="IU15" s="72">
        <f t="shared" si="48"/>
        <v>6.0514372163388806E-3</v>
      </c>
      <c r="IV15" s="72">
        <f t="shared" si="48"/>
        <v>7.743362831858407E-3</v>
      </c>
      <c r="IW15" s="72">
        <f t="shared" si="48"/>
        <v>7.0058997050147492E-3</v>
      </c>
    </row>
    <row r="16" spans="1:261" ht="15.75" thickBot="1" x14ac:dyDescent="0.3">
      <c r="A16" s="66" t="s">
        <v>227</v>
      </c>
      <c r="IJ16" s="71">
        <f>SUM(IJ14:IJ15)</f>
        <v>0.16497175141242937</v>
      </c>
      <c r="IK16" s="71">
        <f t="shared" ref="IK16:IZ16" si="49">SUM(IK14:IK15)</f>
        <v>0.12736077481840191</v>
      </c>
      <c r="IL16" s="71">
        <f t="shared" si="49"/>
        <v>0.10008071025020178</v>
      </c>
      <c r="IM16" s="71">
        <f t="shared" si="49"/>
        <v>8.674609084139985E-2</v>
      </c>
      <c r="IN16" s="71">
        <f t="shared" si="49"/>
        <v>8.0416976917349225E-2</v>
      </c>
      <c r="IO16" s="71">
        <f t="shared" si="49"/>
        <v>7.483246463142218E-2</v>
      </c>
      <c r="IP16" s="71">
        <f t="shared" si="49"/>
        <v>9.5219737856592129E-2</v>
      </c>
      <c r="IQ16" s="71">
        <f t="shared" si="49"/>
        <v>0.1133384734001542</v>
      </c>
      <c r="IR16" s="71">
        <f t="shared" si="49"/>
        <v>0.1171935235158057</v>
      </c>
      <c r="IS16" s="71">
        <f t="shared" si="49"/>
        <v>0.11039939713639789</v>
      </c>
      <c r="IT16" s="71">
        <f t="shared" si="49"/>
        <v>9.7579425113464457E-2</v>
      </c>
      <c r="IU16" s="71">
        <f t="shared" si="49"/>
        <v>9.9092284417549165E-2</v>
      </c>
      <c r="IV16" s="71">
        <f t="shared" si="49"/>
        <v>8.9601769911504425E-2</v>
      </c>
      <c r="IW16" s="71">
        <f t="shared" si="49"/>
        <v>8.5176991150442485E-2</v>
      </c>
      <c r="IX16" s="71">
        <f t="shared" si="49"/>
        <v>6.9321533923303841E-2</v>
      </c>
      <c r="IY16" s="71">
        <f t="shared" si="49"/>
        <v>7.0796460176991149E-2</v>
      </c>
      <c r="IZ16" s="71">
        <f t="shared" si="49"/>
        <v>5.9734513274336286E-2</v>
      </c>
    </row>
    <row r="17" spans="1:251" ht="15.75" thickTop="1" x14ac:dyDescent="0.25"/>
    <row r="18" spans="1:251" x14ac:dyDescent="0.25">
      <c r="IQ18" t="s">
        <v>36</v>
      </c>
    </row>
    <row r="20" spans="1:251" x14ac:dyDescent="0.25">
      <c r="A20" s="19" t="s">
        <v>27</v>
      </c>
      <c r="DW20" t="s">
        <v>36</v>
      </c>
      <c r="ED20" t="s">
        <v>36</v>
      </c>
    </row>
    <row r="21" spans="1:251" x14ac:dyDescent="0.25">
      <c r="A21" t="s">
        <v>220</v>
      </c>
      <c r="HM21" t="s">
        <v>60</v>
      </c>
    </row>
    <row r="22" spans="1:251" x14ac:dyDescent="0.25">
      <c r="A22" t="s">
        <v>221</v>
      </c>
      <c r="HM22" t="s">
        <v>219</v>
      </c>
    </row>
    <row r="23" spans="1:251" x14ac:dyDescent="0.25">
      <c r="A23" t="s">
        <v>25</v>
      </c>
      <c r="O23" t="s">
        <v>36</v>
      </c>
      <c r="S23" t="s">
        <v>36</v>
      </c>
      <c r="HM23" t="s">
        <v>59</v>
      </c>
    </row>
    <row r="24" spans="1:251" x14ac:dyDescent="0.25">
      <c r="A24" t="s">
        <v>26</v>
      </c>
      <c r="HM24" t="s">
        <v>61</v>
      </c>
    </row>
    <row r="25" spans="1:251" x14ac:dyDescent="0.25">
      <c r="BS25" t="s">
        <v>36</v>
      </c>
      <c r="CG25" s="20"/>
      <c r="CJ25" t="s">
        <v>36</v>
      </c>
      <c r="DY25" t="s">
        <v>36</v>
      </c>
    </row>
    <row r="26" spans="1:251" x14ac:dyDescent="0.25">
      <c r="CG26" s="20"/>
      <c r="HM26" s="68" t="s">
        <v>222</v>
      </c>
      <c r="HN26" s="1"/>
      <c r="HO26" s="1"/>
      <c r="HP26" s="1"/>
      <c r="HQ26" s="1"/>
      <c r="HR26" s="1"/>
      <c r="HS26" s="1"/>
      <c r="HT26" s="1"/>
    </row>
    <row r="27" spans="1:251" x14ac:dyDescent="0.25">
      <c r="HM27" s="68" t="s">
        <v>223</v>
      </c>
      <c r="HN27" s="68"/>
      <c r="HO27" s="68"/>
      <c r="HP27" s="68"/>
      <c r="HQ27" s="68"/>
      <c r="HR27" s="68"/>
      <c r="HS27" s="68"/>
      <c r="HT27" s="68"/>
    </row>
    <row r="28" spans="1:251" x14ac:dyDescent="0.25">
      <c r="AB28" t="s">
        <v>36</v>
      </c>
      <c r="CG28" s="20"/>
      <c r="DX28" t="s">
        <v>36</v>
      </c>
    </row>
    <row r="29" spans="1:251" x14ac:dyDescent="0.25">
      <c r="DE29" t="s">
        <v>36</v>
      </c>
    </row>
    <row r="32" spans="1:251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2021-09-21T10:35:02Z</dcterms:modified>
</cp:coreProperties>
</file>