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xr:revisionPtr revIDLastSave="0" documentId="13_ncr:1_{616A6F1A-CBE6-41F3-AD24-941E7CE4F539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J48" i="1" l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EE40" i="1"/>
  <c r="ED40" i="1"/>
  <c r="EC40" i="1"/>
  <c r="EB40" i="1"/>
  <c r="EA40" i="1"/>
  <c r="DZ40" i="1"/>
  <c r="EF40" i="1"/>
  <c r="EJ40" i="1"/>
  <c r="EI40" i="1"/>
  <c r="EH40" i="1"/>
  <c r="EG40" i="1"/>
  <c r="DY40" i="1"/>
  <c r="DX40" i="1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DR19" i="2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EJ54" i="1" l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P32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J66" i="1"/>
  <c r="EJ69" i="1" s="1"/>
  <c r="EI66" i="1"/>
  <c r="EI69" i="1" s="1"/>
  <c r="EH66" i="1"/>
  <c r="EH69" i="1" s="1"/>
  <c r="EG66" i="1"/>
  <c r="EG69" i="1" s="1"/>
  <c r="EF66" i="1"/>
  <c r="EF69" i="1" s="1"/>
  <c r="EE66" i="1"/>
  <c r="EE69" i="1" s="1"/>
  <c r="ED66" i="1"/>
  <c r="ED69" i="1" s="1"/>
  <c r="EC66" i="1"/>
  <c r="EC69" i="1" s="1"/>
  <c r="EB66" i="1"/>
  <c r="EB69" i="1" s="1"/>
  <c r="EA66" i="1"/>
  <c r="EA69" i="1" s="1"/>
  <c r="DZ66" i="1"/>
  <c r="DZ69" i="1" s="1"/>
  <c r="DY66" i="1"/>
  <c r="DY69" i="1" s="1"/>
  <c r="DX66" i="1"/>
  <c r="DX69" i="1" s="1"/>
  <c r="DW66" i="1"/>
  <c r="DW69" i="1" s="1"/>
  <c r="DV66" i="1"/>
  <c r="DV69" i="1" s="1"/>
  <c r="DU66" i="1"/>
  <c r="DU69" i="1" s="1"/>
  <c r="DT66" i="1"/>
  <c r="DT69" i="1" s="1"/>
  <c r="DS66" i="1"/>
  <c r="DS69" i="1" s="1"/>
  <c r="DR66" i="1"/>
  <c r="DR69" i="1" s="1"/>
  <c r="DQ66" i="1"/>
  <c r="DQ69" i="1" s="1"/>
  <c r="DP66" i="1"/>
  <c r="DP69" i="1" s="1"/>
  <c r="DO66" i="1"/>
  <c r="DO69" i="1" s="1"/>
  <c r="DN66" i="1"/>
  <c r="DN69" i="1" s="1"/>
  <c r="S66" i="1" l="1"/>
  <c r="S69" i="1" s="1"/>
  <c r="R66" i="1"/>
  <c r="R69" i="1" s="1"/>
  <c r="Q66" i="1"/>
  <c r="Q69" i="1" s="1"/>
  <c r="P66" i="1"/>
  <c r="P69" i="1" s="1"/>
  <c r="O66" i="1"/>
  <c r="O69" i="1" s="1"/>
  <c r="N66" i="1"/>
  <c r="N69" i="1" s="1"/>
  <c r="M66" i="1"/>
  <c r="M69" i="1" s="1"/>
  <c r="L66" i="1"/>
  <c r="L69" i="1" s="1"/>
  <c r="K66" i="1"/>
  <c r="K69" i="1" s="1"/>
  <c r="J66" i="1"/>
  <c r="J69" i="1" s="1"/>
  <c r="I66" i="1"/>
  <c r="I69" i="1" s="1"/>
  <c r="H66" i="1"/>
  <c r="H69" i="1" s="1"/>
  <c r="G66" i="1"/>
  <c r="G69" i="1" s="1"/>
  <c r="F66" i="1"/>
  <c r="F69" i="1" s="1"/>
  <c r="E66" i="1"/>
  <c r="E69" i="1" s="1"/>
  <c r="D66" i="1"/>
  <c r="D69" i="1" s="1"/>
  <c r="C66" i="1"/>
  <c r="C69" i="1" s="1"/>
  <c r="B66" i="1"/>
  <c r="B69" i="1" s="1"/>
  <c r="DM66" i="1" l="1"/>
  <c r="DM69" i="1" s="1"/>
  <c r="DL66" i="1"/>
  <c r="DL69" i="1" s="1"/>
  <c r="DK66" i="1"/>
  <c r="DK69" i="1" s="1"/>
  <c r="DJ66" i="1"/>
  <c r="DJ69" i="1" s="1"/>
  <c r="DI66" i="1"/>
  <c r="DI69" i="1" s="1"/>
  <c r="DH66" i="1"/>
  <c r="DH69" i="1" s="1"/>
  <c r="DG66" i="1"/>
  <c r="DG69" i="1" s="1"/>
  <c r="DF66" i="1"/>
  <c r="DF69" i="1" s="1"/>
  <c r="DE66" i="1"/>
  <c r="DE69" i="1" s="1"/>
  <c r="DD66" i="1"/>
  <c r="DD69" i="1" s="1"/>
  <c r="DC66" i="1"/>
  <c r="DC69" i="1" s="1"/>
  <c r="DB66" i="1"/>
  <c r="DB69" i="1" s="1"/>
  <c r="DA66" i="1"/>
  <c r="DA69" i="1" s="1"/>
  <c r="CZ66" i="1"/>
  <c r="CZ69" i="1" s="1"/>
  <c r="CY66" i="1"/>
  <c r="CY69" i="1" s="1"/>
  <c r="CX66" i="1"/>
  <c r="CX69" i="1" s="1"/>
  <c r="CW66" i="1"/>
  <c r="CW69" i="1" s="1"/>
  <c r="CV66" i="1"/>
  <c r="CV69" i="1" s="1"/>
  <c r="CU66" i="1"/>
  <c r="CU69" i="1" s="1"/>
  <c r="CT66" i="1"/>
  <c r="CT69" i="1" s="1"/>
  <c r="CS66" i="1"/>
  <c r="CS69" i="1" s="1"/>
  <c r="CR66" i="1"/>
  <c r="CR69" i="1" s="1"/>
  <c r="CQ66" i="1"/>
  <c r="CQ69" i="1" s="1"/>
  <c r="CP66" i="1"/>
  <c r="CP69" i="1" s="1"/>
  <c r="CO66" i="1"/>
  <c r="CO69" i="1" s="1"/>
  <c r="CN66" i="1"/>
  <c r="CN69" i="1" s="1"/>
  <c r="CM66" i="1"/>
  <c r="CM69" i="1" s="1"/>
  <c r="CL66" i="1"/>
  <c r="CL69" i="1" s="1"/>
  <c r="CK66" i="1"/>
  <c r="CK69" i="1" s="1"/>
  <c r="CJ66" i="1"/>
  <c r="CJ69" i="1" s="1"/>
  <c r="CI66" i="1"/>
  <c r="CI69" i="1" s="1"/>
  <c r="CH66" i="1"/>
  <c r="CH69" i="1" s="1"/>
  <c r="CG66" i="1"/>
  <c r="CG69" i="1" s="1"/>
  <c r="CF66" i="1"/>
  <c r="CF69" i="1" s="1"/>
  <c r="CE66" i="1"/>
  <c r="CE69" i="1" s="1"/>
  <c r="CD66" i="1"/>
  <c r="CD69" i="1" s="1"/>
  <c r="CC66" i="1"/>
  <c r="CC69" i="1" s="1"/>
  <c r="CB66" i="1"/>
  <c r="CB69" i="1" s="1"/>
  <c r="CA66" i="1"/>
  <c r="CA69" i="1" s="1"/>
  <c r="BZ66" i="1"/>
  <c r="BZ69" i="1" s="1"/>
  <c r="BY66" i="1"/>
  <c r="BY69" i="1" s="1"/>
  <c r="BX66" i="1"/>
  <c r="BX69" i="1" s="1"/>
  <c r="BW66" i="1"/>
  <c r="BW69" i="1" s="1"/>
  <c r="BV66" i="1"/>
  <c r="BV69" i="1" s="1"/>
  <c r="BU66" i="1"/>
  <c r="BU69" i="1" s="1"/>
  <c r="BT66" i="1"/>
  <c r="BT69" i="1" s="1"/>
  <c r="BS66" i="1"/>
  <c r="BS69" i="1" s="1"/>
  <c r="BR66" i="1"/>
  <c r="BR69" i="1" s="1"/>
  <c r="BQ66" i="1"/>
  <c r="BQ69" i="1" s="1"/>
  <c r="BP66" i="1"/>
  <c r="BP69" i="1" s="1"/>
  <c r="BO66" i="1"/>
  <c r="BO69" i="1" s="1"/>
  <c r="BN66" i="1"/>
  <c r="BN69" i="1" s="1"/>
  <c r="BM66" i="1"/>
  <c r="BM69" i="1" s="1"/>
  <c r="BL66" i="1"/>
  <c r="BL69" i="1" s="1"/>
  <c r="BK66" i="1"/>
  <c r="BK69" i="1" s="1"/>
  <c r="BJ66" i="1"/>
  <c r="BJ69" i="1" s="1"/>
  <c r="BI66" i="1"/>
  <c r="BI69" i="1" s="1"/>
  <c r="BH66" i="1"/>
  <c r="BH69" i="1" s="1"/>
  <c r="BG66" i="1"/>
  <c r="BG69" i="1" s="1"/>
  <c r="BF66" i="1"/>
  <c r="BF69" i="1" s="1"/>
  <c r="BE66" i="1"/>
  <c r="BE69" i="1" s="1"/>
  <c r="BD66" i="1"/>
  <c r="BD69" i="1" s="1"/>
  <c r="BC66" i="1"/>
  <c r="BC69" i="1" s="1"/>
  <c r="BB66" i="1"/>
  <c r="BB69" i="1" s="1"/>
  <c r="BA66" i="1"/>
  <c r="BA69" i="1" s="1"/>
  <c r="AZ66" i="1"/>
  <c r="AZ69" i="1" s="1"/>
  <c r="AY66" i="1"/>
  <c r="AY69" i="1" s="1"/>
  <c r="AX66" i="1"/>
  <c r="AX69" i="1" s="1"/>
  <c r="AW66" i="1"/>
  <c r="AW69" i="1" s="1"/>
  <c r="AV66" i="1"/>
  <c r="AV69" i="1" s="1"/>
  <c r="AU66" i="1"/>
  <c r="AU69" i="1" s="1"/>
  <c r="AT66" i="1"/>
  <c r="AT69" i="1" s="1"/>
  <c r="AS66" i="1"/>
  <c r="AS69" i="1" s="1"/>
  <c r="AR66" i="1"/>
  <c r="AR69" i="1" s="1"/>
  <c r="AQ66" i="1"/>
  <c r="AQ69" i="1" s="1"/>
  <c r="AP66" i="1"/>
  <c r="AP69" i="1" s="1"/>
  <c r="AO66" i="1"/>
  <c r="AO69" i="1" s="1"/>
  <c r="AN66" i="1"/>
  <c r="AN69" i="1" s="1"/>
  <c r="AM66" i="1"/>
  <c r="AM69" i="1" s="1"/>
  <c r="AL66" i="1"/>
  <c r="AL69" i="1" s="1"/>
  <c r="AK66" i="1"/>
  <c r="AK69" i="1" s="1"/>
  <c r="AJ66" i="1"/>
  <c r="AJ69" i="1" s="1"/>
  <c r="AI66" i="1"/>
  <c r="AI69" i="1" s="1"/>
  <c r="AH66" i="1"/>
  <c r="AH69" i="1" s="1"/>
  <c r="AG66" i="1"/>
  <c r="AG69" i="1" s="1"/>
  <c r="AF66" i="1"/>
  <c r="AF69" i="1" s="1"/>
  <c r="AE66" i="1"/>
  <c r="AE69" i="1" s="1"/>
  <c r="AD66" i="1"/>
  <c r="AD69" i="1" s="1"/>
  <c r="AC66" i="1"/>
  <c r="AC69" i="1" s="1"/>
  <c r="AB66" i="1"/>
  <c r="AB69" i="1" s="1"/>
  <c r="AA66" i="1"/>
  <c r="AA69" i="1" s="1"/>
  <c r="Z66" i="1"/>
  <c r="Z69" i="1" s="1"/>
  <c r="Y66" i="1"/>
  <c r="Y69" i="1" s="1"/>
  <c r="X66" i="1"/>
  <c r="X69" i="1" s="1"/>
  <c r="W66" i="1"/>
  <c r="W69" i="1" s="1"/>
  <c r="V66" i="1"/>
  <c r="V69" i="1" s="1"/>
  <c r="U66" i="1"/>
  <c r="U69" i="1" s="1"/>
  <c r="T66" i="1"/>
  <c r="T69" i="1" s="1"/>
</calcChain>
</file>

<file path=xl/sharedStrings.xml><?xml version="1.0" encoding="utf-8"?>
<sst xmlns="http://schemas.openxmlformats.org/spreadsheetml/2006/main" count="346" uniqueCount="83">
  <si>
    <t>Karlar</t>
  </si>
  <si>
    <t>Konur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</si>
  <si>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</si>
  <si>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</si>
  <si>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</si>
  <si>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</si>
  <si>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</si>
  <si>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</si>
  <si>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</si>
  <si>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</si>
  <si>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</si>
  <si>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</si>
  <si>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50-54 ára</t>
  </si>
  <si>
    <t>55-59 ára</t>
  </si>
  <si>
    <t>Atvinnulausir - allir</t>
  </si>
  <si>
    <t>Menntun</t>
  </si>
  <si>
    <t>Lengd atvinnuleysis</t>
  </si>
  <si>
    <t>meira en ár (langtíma)</t>
  </si>
  <si>
    <t>Kyn og aldur</t>
  </si>
  <si>
    <t>A - karlar</t>
  </si>
  <si>
    <t>B - konur</t>
  </si>
  <si>
    <t>Grunnskóli</t>
  </si>
  <si>
    <t>Framhald ýmisk.</t>
  </si>
  <si>
    <t>0-6 mán (skammtíma)</t>
  </si>
  <si>
    <t>6-12 mán (langtíma)</t>
  </si>
  <si>
    <t>200205</t>
  </si>
  <si>
    <t>200206</t>
  </si>
  <si>
    <t>200207</t>
  </si>
  <si>
    <t>200208</t>
  </si>
  <si>
    <t>200212</t>
  </si>
  <si>
    <t>200301</t>
  </si>
  <si>
    <t>200302</t>
  </si>
  <si>
    <t>200303</t>
  </si>
  <si>
    <t>200304</t>
  </si>
  <si>
    <t>200305</t>
  </si>
  <si>
    <t>200607</t>
  </si>
  <si>
    <t>200903</t>
  </si>
  <si>
    <t>200904</t>
  </si>
  <si>
    <t>200905</t>
  </si>
  <si>
    <t>200906</t>
  </si>
  <si>
    <t>200911</t>
  </si>
  <si>
    <t>200912</t>
  </si>
  <si>
    <t>201110</t>
  </si>
  <si>
    <t>201111</t>
  </si>
  <si>
    <t>201112</t>
  </si>
  <si>
    <t>200606</t>
  </si>
  <si>
    <t>Skorradalshreppur- fjöldi atvinnulausra í lok mánaðar</t>
  </si>
  <si>
    <t>Mannvirkjagerð</t>
  </si>
  <si>
    <t>Ý-sérh.þjónusta</t>
  </si>
  <si>
    <t>Félög/menning/persónul.þj.</t>
  </si>
  <si>
    <t>Opinber stjórnsýsla</t>
  </si>
  <si>
    <t>51.Þjónustustörf</t>
  </si>
  <si>
    <t>52.Sölu- og afgr.störf</t>
  </si>
  <si>
    <t>9.Verkafólk</t>
  </si>
  <si>
    <t>Verslun</t>
  </si>
  <si>
    <t>60-64 ára</t>
  </si>
  <si>
    <t>65-69 ára</t>
  </si>
  <si>
    <t>Heilbrigðsstarfsemi</t>
  </si>
  <si>
    <t xml:space="preserve"> </t>
  </si>
  <si>
    <t>Fræðslustarfsemi</t>
  </si>
  <si>
    <t>Háskóli</t>
  </si>
  <si>
    <t>Íbúafj. 16-69 ára*</t>
  </si>
  <si>
    <t>Atvinnuþáttt. Hagst.**</t>
  </si>
  <si>
    <t>Áætlað vinnuafl</t>
  </si>
  <si>
    <t>Áætlað atvinnuleysi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</si>
  <si>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</si>
  <si>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</si>
  <si>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</si>
  <si>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</si>
  <si>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</si>
  <si>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</si>
  <si>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</si>
  <si>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Alls</t>
  </si>
  <si>
    <t>16-19 ára</t>
  </si>
  <si>
    <t>2.sérfr.</t>
  </si>
  <si>
    <t>3 Iðnnám</t>
  </si>
  <si>
    <t>4 Stúdent</t>
  </si>
  <si>
    <t>Ríkisfang</t>
  </si>
  <si>
    <t>Íslenskir ríkisborgarar</t>
  </si>
  <si>
    <t>Pólskir ríkisborgarar</t>
  </si>
  <si>
    <t>Aðrir erlendir ríkisborgarar</t>
  </si>
  <si>
    <t>Alls karlar</t>
  </si>
  <si>
    <t>Alls konur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</si>
</sst>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0" fontId="4" fillId="0" borderId="2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0" fillId="0" borderId="0" xfId="0" applyFill="1" applyBorder="1"/>
    <xf numFmtId="1" fontId="2" fillId="2" borderId="0" xfId="0" applyNumberFormat="1" applyFont="1" applyFill="1"/>
    <xf numFmtId="0" fontId="0" fillId="0" borderId="0" xfId="0" applyBorder="1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/>
    <xf numFmtId="164" fontId="0" fillId="0" borderId="0" xfId="2" applyNumberFormat="1" applyFont="1"/>
    <xf numFmtId="0" fontId="0" fillId="0" borderId="0" xfId="2" applyNumberFormat="1" applyFont="1"/>
    <xf numFmtId="165" fontId="0" fillId="0" borderId="0" xfId="0" applyNumberFormat="1" applyFont="1"/>
    <xf numFmtId="0" fontId="3" fillId="0" borderId="4" xfId="0" applyFont="1" applyBorder="1"/>
    <xf numFmtId="17" fontId="2" fillId="0" borderId="0" xfId="0" applyNumberFormat="1" applyFont="1" applyFill="1"/>
    <xf numFmtId="1" fontId="2" fillId="0" borderId="0" xfId="0" applyNumberFormat="1" applyFont="1" applyFill="1"/>
    <xf numFmtId="0" fontId="0" fillId="0" borderId="4" xfId="0" applyFont="1" applyBorder="1"/>
    <xf numFmtId="1" fontId="0" fillId="0" borderId="4" xfId="0" applyNumberFormat="1" applyFont="1" applyBorder="1"/>
    <xf numFmtId="0" fontId="0" fillId="0" borderId="4" xfId="0" applyFill="1" applyBorder="1"/>
    <xf numFmtId="0" fontId="0" fillId="0" borderId="4" xfId="0" applyBorder="1"/>
    <xf numFmtId="0" fontId="0" fillId="0" borderId="4" xfId="0" applyFont="1" applyFill="1" applyBorder="1"/>
    <xf numFmtId="0" fontId="1" fillId="0" borderId="0" xfId="0" applyFont="1" applyFill="1"/>
    <xf numFmtId="0" fontId="0" fillId="0" borderId="0" xfId="0" applyFont="1" applyFill="1" applyBorder="1"/>
    <xf numFmtId="1" fontId="3" fillId="0" borderId="0" xfId="0" applyNumberFormat="1" applyFont="1" applyFill="1"/>
    <xf numFmtId="3" fontId="0" fillId="0" borderId="0" xfId="0" applyNumberFormat="1" applyBorder="1"/>
    <xf numFmtId="3" fontId="0" fillId="0" borderId="4" xfId="0" applyNumberFormat="1" applyBorder="1"/>
    <xf numFmtId="1" fontId="0" fillId="0" borderId="4" xfId="0" applyNumberFormat="1" applyBorder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Atvinnuleysi í Skorradalshreppi í maí 2005 til október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Heildaryfirlit!$B$68:$EJ$68</c:f>
              <c:numCache>
                <c:formatCode>mmm\-yy</c:formatCode>
                <c:ptCount val="139"/>
                <c:pt idx="0">
                  <c:v>38473</c:v>
                </c:pt>
                <c:pt idx="1">
                  <c:v>38504</c:v>
                </c:pt>
                <c:pt idx="2">
                  <c:v>38534</c:v>
                </c:pt>
                <c:pt idx="3">
                  <c:v>38565</c:v>
                </c:pt>
                <c:pt idx="4">
                  <c:v>38687</c:v>
                </c:pt>
                <c:pt idx="5">
                  <c:v>38718</c:v>
                </c:pt>
                <c:pt idx="6">
                  <c:v>38749</c:v>
                </c:pt>
                <c:pt idx="7">
                  <c:v>38777</c:v>
                </c:pt>
                <c:pt idx="8">
                  <c:v>38808</c:v>
                </c:pt>
                <c:pt idx="9">
                  <c:v>38838</c:v>
                </c:pt>
                <c:pt idx="10">
                  <c:v>38869</c:v>
                </c:pt>
                <c:pt idx="11">
                  <c:v>38899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40118</c:v>
                </c:pt>
                <c:pt idx="17">
                  <c:v>40148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41244</c:v>
                </c:pt>
                <c:pt idx="33">
                  <c:v>41275</c:v>
                </c:pt>
                <c:pt idx="34">
                  <c:v>41306</c:v>
                </c:pt>
                <c:pt idx="35">
                  <c:v>41334</c:v>
                </c:pt>
                <c:pt idx="36">
                  <c:v>41365</c:v>
                </c:pt>
                <c:pt idx="37">
                  <c:v>41395</c:v>
                </c:pt>
                <c:pt idx="38">
                  <c:v>41426</c:v>
                </c:pt>
                <c:pt idx="39">
                  <c:v>41456</c:v>
                </c:pt>
                <c:pt idx="40">
                  <c:v>41487</c:v>
                </c:pt>
                <c:pt idx="41">
                  <c:v>41518</c:v>
                </c:pt>
                <c:pt idx="42">
                  <c:v>41548</c:v>
                </c:pt>
                <c:pt idx="43">
                  <c:v>41579</c:v>
                </c:pt>
                <c:pt idx="44">
                  <c:v>41609</c:v>
                </c:pt>
                <c:pt idx="45">
                  <c:v>41640</c:v>
                </c:pt>
                <c:pt idx="46">
                  <c:v>41671</c:v>
                </c:pt>
                <c:pt idx="47">
                  <c:v>41699</c:v>
                </c:pt>
                <c:pt idx="48">
                  <c:v>41730</c:v>
                </c:pt>
                <c:pt idx="49">
                  <c:v>41760</c:v>
                </c:pt>
                <c:pt idx="50">
                  <c:v>41791</c:v>
                </c:pt>
                <c:pt idx="51">
                  <c:v>41821</c:v>
                </c:pt>
                <c:pt idx="52">
                  <c:v>41852</c:v>
                </c:pt>
                <c:pt idx="53">
                  <c:v>41883</c:v>
                </c:pt>
                <c:pt idx="54">
                  <c:v>41913</c:v>
                </c:pt>
                <c:pt idx="55">
                  <c:v>41944</c:v>
                </c:pt>
                <c:pt idx="56">
                  <c:v>41974</c:v>
                </c:pt>
                <c:pt idx="57">
                  <c:v>42005</c:v>
                </c:pt>
                <c:pt idx="58">
                  <c:v>42036</c:v>
                </c:pt>
                <c:pt idx="59">
                  <c:v>42064</c:v>
                </c:pt>
                <c:pt idx="60">
                  <c:v>42095</c:v>
                </c:pt>
                <c:pt idx="61">
                  <c:v>42125</c:v>
                </c:pt>
                <c:pt idx="62">
                  <c:v>42156</c:v>
                </c:pt>
                <c:pt idx="63">
                  <c:v>42186</c:v>
                </c:pt>
                <c:pt idx="64">
                  <c:v>42217</c:v>
                </c:pt>
                <c:pt idx="65">
                  <c:v>42248</c:v>
                </c:pt>
                <c:pt idx="66">
                  <c:v>42278</c:v>
                </c:pt>
                <c:pt idx="67">
                  <c:v>42309</c:v>
                </c:pt>
                <c:pt idx="68">
                  <c:v>42339</c:v>
                </c:pt>
                <c:pt idx="69">
                  <c:v>42370</c:v>
                </c:pt>
                <c:pt idx="70">
                  <c:v>42401</c:v>
                </c:pt>
                <c:pt idx="71">
                  <c:v>42430</c:v>
                </c:pt>
                <c:pt idx="72">
                  <c:v>42461</c:v>
                </c:pt>
                <c:pt idx="73">
                  <c:v>42491</c:v>
                </c:pt>
                <c:pt idx="74">
                  <c:v>42522</c:v>
                </c:pt>
                <c:pt idx="75">
                  <c:v>42552</c:v>
                </c:pt>
                <c:pt idx="76">
                  <c:v>42583</c:v>
                </c:pt>
                <c:pt idx="77">
                  <c:v>42614</c:v>
                </c:pt>
                <c:pt idx="78">
                  <c:v>42644</c:v>
                </c:pt>
                <c:pt idx="79">
                  <c:v>42675</c:v>
                </c:pt>
                <c:pt idx="80">
                  <c:v>42705</c:v>
                </c:pt>
                <c:pt idx="81">
                  <c:v>42736</c:v>
                </c:pt>
                <c:pt idx="82">
                  <c:v>42767</c:v>
                </c:pt>
                <c:pt idx="83">
                  <c:v>42795</c:v>
                </c:pt>
                <c:pt idx="84">
                  <c:v>42826</c:v>
                </c:pt>
                <c:pt idx="85">
                  <c:v>42856</c:v>
                </c:pt>
                <c:pt idx="86">
                  <c:v>42887</c:v>
                </c:pt>
                <c:pt idx="87">
                  <c:v>42917</c:v>
                </c:pt>
                <c:pt idx="88">
                  <c:v>42948</c:v>
                </c:pt>
                <c:pt idx="89">
                  <c:v>42979</c:v>
                </c:pt>
                <c:pt idx="90">
                  <c:v>43009</c:v>
                </c:pt>
                <c:pt idx="91">
                  <c:v>43040</c:v>
                </c:pt>
                <c:pt idx="92">
                  <c:v>43070</c:v>
                </c:pt>
                <c:pt idx="93">
                  <c:v>43101</c:v>
                </c:pt>
                <c:pt idx="94">
                  <c:v>43132</c:v>
                </c:pt>
                <c:pt idx="95">
                  <c:v>43160</c:v>
                </c:pt>
                <c:pt idx="96">
                  <c:v>43191</c:v>
                </c:pt>
                <c:pt idx="97">
                  <c:v>43221</c:v>
                </c:pt>
                <c:pt idx="98">
                  <c:v>43252</c:v>
                </c:pt>
                <c:pt idx="99">
                  <c:v>43282</c:v>
                </c:pt>
                <c:pt idx="100">
                  <c:v>43313</c:v>
                </c:pt>
                <c:pt idx="101">
                  <c:v>43344</c:v>
                </c:pt>
                <c:pt idx="102">
                  <c:v>43374</c:v>
                </c:pt>
                <c:pt idx="103">
                  <c:v>43405</c:v>
                </c:pt>
                <c:pt idx="104">
                  <c:v>43435</c:v>
                </c:pt>
                <c:pt idx="105">
                  <c:v>43466</c:v>
                </c:pt>
                <c:pt idx="106">
                  <c:v>43497</c:v>
                </c:pt>
                <c:pt idx="107">
                  <c:v>43525</c:v>
                </c:pt>
                <c:pt idx="108">
                  <c:v>43556</c:v>
                </c:pt>
                <c:pt idx="109">
                  <c:v>43586</c:v>
                </c:pt>
                <c:pt idx="110">
                  <c:v>43617</c:v>
                </c:pt>
                <c:pt idx="111">
                  <c:v>43647</c:v>
                </c:pt>
                <c:pt idx="112">
                  <c:v>43678</c:v>
                </c:pt>
                <c:pt idx="113">
                  <c:v>43709</c:v>
                </c:pt>
                <c:pt idx="114">
                  <c:v>43739</c:v>
                </c:pt>
                <c:pt idx="115">
                  <c:v>43770</c:v>
                </c:pt>
                <c:pt idx="116">
                  <c:v>43800</c:v>
                </c:pt>
                <c:pt idx="117">
                  <c:v>43831</c:v>
                </c:pt>
                <c:pt idx="118">
                  <c:v>43862</c:v>
                </c:pt>
                <c:pt idx="119">
                  <c:v>43891</c:v>
                </c:pt>
                <c:pt idx="120">
                  <c:v>43922</c:v>
                </c:pt>
                <c:pt idx="121">
                  <c:v>43952</c:v>
                </c:pt>
                <c:pt idx="122">
                  <c:v>43983</c:v>
                </c:pt>
                <c:pt idx="123">
                  <c:v>44013</c:v>
                </c:pt>
                <c:pt idx="124">
                  <c:v>44044</c:v>
                </c:pt>
                <c:pt idx="125">
                  <c:v>44075</c:v>
                </c:pt>
                <c:pt idx="126">
                  <c:v>44105</c:v>
                </c:pt>
                <c:pt idx="127">
                  <c:v>44136</c:v>
                </c:pt>
                <c:pt idx="128">
                  <c:v>44166</c:v>
                </c:pt>
                <c:pt idx="129">
                  <c:v>44197</c:v>
                </c:pt>
                <c:pt idx="130">
                  <c:v>44228</c:v>
                </c:pt>
                <c:pt idx="131">
                  <c:v>44256</c:v>
                </c:pt>
                <c:pt idx="132">
                  <c:v>44287</c:v>
                </c:pt>
                <c:pt idx="133">
                  <c:v>44317</c:v>
                </c:pt>
                <c:pt idx="134">
                  <c:v>44348</c:v>
                </c:pt>
                <c:pt idx="135">
                  <c:v>44378</c:v>
                </c:pt>
                <c:pt idx="136">
                  <c:v>44409</c:v>
                </c:pt>
                <c:pt idx="137">
                  <c:v>44440</c:v>
                </c:pt>
                <c:pt idx="138">
                  <c:v>44470</c:v>
                </c:pt>
              </c:numCache>
            </c:numRef>
          </c:cat>
          <c:val>
            <c:numRef>
              <c:f>Heildaryfirlit!$B$69:$EJ$69</c:f>
              <c:numCache>
                <c:formatCode>0.0%</c:formatCode>
                <c:ptCount val="139"/>
                <c:pt idx="0">
                  <c:v>3.5714285714285712E-2</c:v>
                </c:pt>
                <c:pt idx="1">
                  <c:v>3.5714285714285712E-2</c:v>
                </c:pt>
                <c:pt idx="2">
                  <c:v>3.5714285714285712E-2</c:v>
                </c:pt>
                <c:pt idx="3">
                  <c:v>3.5714285714285712E-2</c:v>
                </c:pt>
                <c:pt idx="4">
                  <c:v>3.5714285714285712E-2</c:v>
                </c:pt>
                <c:pt idx="5">
                  <c:v>3.5714285714285712E-2</c:v>
                </c:pt>
                <c:pt idx="6">
                  <c:v>3.5714285714285712E-2</c:v>
                </c:pt>
                <c:pt idx="7">
                  <c:v>3.5714285714285712E-2</c:v>
                </c:pt>
                <c:pt idx="8">
                  <c:v>3.5714285714285712E-2</c:v>
                </c:pt>
                <c:pt idx="9">
                  <c:v>3.5714285714285712E-2</c:v>
                </c:pt>
                <c:pt idx="10">
                  <c:v>2.8571428571428571E-2</c:v>
                </c:pt>
                <c:pt idx="11">
                  <c:v>2.7777777777777776E-2</c:v>
                </c:pt>
                <c:pt idx="12">
                  <c:v>0.08</c:v>
                </c:pt>
                <c:pt idx="13">
                  <c:v>7.407407407407407E-2</c:v>
                </c:pt>
                <c:pt idx="14">
                  <c:v>7.407407407407407E-2</c:v>
                </c:pt>
                <c:pt idx="15">
                  <c:v>3.7037037037037035E-2</c:v>
                </c:pt>
                <c:pt idx="16">
                  <c:v>3.8461538461538464E-2</c:v>
                </c:pt>
                <c:pt idx="17">
                  <c:v>3.8461538461538464E-2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3.4482758620689655E-2</c:v>
                </c:pt>
                <c:pt idx="47">
                  <c:v>3.4482758620689655E-2</c:v>
                </c:pt>
                <c:pt idx="48">
                  <c:v>3.2258064516129031E-2</c:v>
                </c:pt>
                <c:pt idx="49">
                  <c:v>3.2258064516129031E-2</c:v>
                </c:pt>
                <c:pt idx="50">
                  <c:v>3.2258064516129031E-2</c:v>
                </c:pt>
                <c:pt idx="51">
                  <c:v>2.8571428571428571E-2</c:v>
                </c:pt>
                <c:pt idx="52">
                  <c:v>2.8571428571428571E-2</c:v>
                </c:pt>
                <c:pt idx="53">
                  <c:v>2.8571428571428571E-2</c:v>
                </c:pt>
                <c:pt idx="54">
                  <c:v>2.9411764705882353E-2</c:v>
                </c:pt>
                <c:pt idx="55">
                  <c:v>2.9411764705882353E-2</c:v>
                </c:pt>
                <c:pt idx="56">
                  <c:v>2.9411764705882353E-2</c:v>
                </c:pt>
                <c:pt idx="57">
                  <c:v>2.9411764705882353E-2</c:v>
                </c:pt>
                <c:pt idx="58">
                  <c:v>2.9411764705882353E-2</c:v>
                </c:pt>
                <c:pt idx="59">
                  <c:v>2.9411764705882353E-2</c:v>
                </c:pt>
                <c:pt idx="60">
                  <c:v>2.8571428571428571E-2</c:v>
                </c:pt>
                <c:pt idx="61">
                  <c:v>2.8571428571428571E-2</c:v>
                </c:pt>
                <c:pt idx="62">
                  <c:v>2.8571428571428571E-2</c:v>
                </c:pt>
                <c:pt idx="63">
                  <c:v>3.3333333333333333E-2</c:v>
                </c:pt>
                <c:pt idx="64">
                  <c:v>3.3333333333333333E-2</c:v>
                </c:pt>
                <c:pt idx="65">
                  <c:v>3.3333333333333333E-2</c:v>
                </c:pt>
                <c:pt idx="66">
                  <c:v>3.3333333333333333E-2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>
                  <c:v>2.7777777777777776E-2</c:v>
                </c:pt>
                <c:pt idx="112">
                  <c:v>0</c:v>
                </c:pt>
                <c:pt idx="113">
                  <c:v>2.7777777777777776E-2</c:v>
                </c:pt>
                <c:pt idx="114">
                  <c:v>2.7777777777777776E-2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2.9411764705882353E-2</c:v>
                </c:pt>
                <c:pt idx="120">
                  <c:v>2.9411764705882353E-2</c:v>
                </c:pt>
                <c:pt idx="121">
                  <c:v>2.9411764705882353E-2</c:v>
                </c:pt>
                <c:pt idx="122">
                  <c:v>0</c:v>
                </c:pt>
                <c:pt idx="123">
                  <c:v>2.7777777777777776E-2</c:v>
                </c:pt>
                <c:pt idx="124">
                  <c:v>0</c:v>
                </c:pt>
                <c:pt idx="125">
                  <c:v>0</c:v>
                </c:pt>
                <c:pt idx="126">
                  <c:v>2.8571428571428571E-2</c:v>
                </c:pt>
                <c:pt idx="127">
                  <c:v>2.8571428571428571E-2</c:v>
                </c:pt>
                <c:pt idx="128">
                  <c:v>2.8571428571428571E-2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5.5555555555555552E-2</c:v>
                </c:pt>
                <c:pt idx="133">
                  <c:v>5.5555555555555552E-2</c:v>
                </c:pt>
                <c:pt idx="134">
                  <c:v>2.7777777777777776E-2</c:v>
                </c:pt>
                <c:pt idx="135">
                  <c:v>2.7777777777777776E-2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65-4CFF-B4AF-4244A601E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964312"/>
        <c:axId val="492960392"/>
      </c:lineChart>
      <c:dateAx>
        <c:axId val="492964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2960392"/>
        <c:crosses val="autoZero"/>
        <c:auto val="1"/>
        <c:lblOffset val="100"/>
        <c:baseTimeUnit val="months"/>
      </c:dateAx>
      <c:valAx>
        <c:axId val="49296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2964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133</xdr:col>
      <xdr:colOff>200025</xdr:colOff>
      <xdr:row>77</xdr:row>
      <xdr:rowOff>71437</xdr:rowOff>
    </xdr:from>
    <xdr:to>
      <xdr:col>140</xdr:col>
      <xdr:colOff>504825</xdr:colOff>
      <xdr:row>91</xdr:row>
      <xdr:rowOff>147637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85"/>
  <sheetViews>
    <sheetView tabSelected="1" workbookViewId="0">
      <pane xSplit="1" ySplit="2" topLeftCell="DR3" activePane="bottomRight" state="frozen"/>
      <selection pane="topRight" activeCell="B1" sqref="B1"/>
      <selection pane="bottomLeft" activeCell="A3" sqref="A3"/>
      <selection pane="bottomRight" activeCell="EJ3" sqref="EJ3"/>
    </sheetView>
  </sheetViews>
  <sheetFormatPr defaultRowHeight="15" x14ac:dyDescent="0.25"/>
  <cols>
    <col min="1" max="1" width="28" style="1" customWidth="1"/>
    <col min="2" max="16384" width="9.140625" style="1"/>
  </cols>
  <sheetData>
    <row r="1" spans="1:168" ht="30" x14ac:dyDescent="0.25">
      <c r="A1" s="6" t="s">
        <v>46</v>
      </c>
    </row>
    <row r="2" spans="1:168" x14ac:dyDescent="0.25">
      <c r="A2" s="7"/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45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8" t="s">
        <v>41</v>
      </c>
      <c r="T2" s="8" t="s">
        <v>42</v>
      </c>
      <c r="U2" s="8" t="s">
        <v>43</v>
      </c>
      <c r="V2" s="8" t="s">
        <v>44</v>
      </c>
      <c r="W2" s="18">
        <v>201201</v>
      </c>
      <c r="X2" s="18">
        <v>201202</v>
      </c>
      <c r="Y2" s="18">
        <v>201203</v>
      </c>
      <c r="Z2" s="18">
        <v>201204</v>
      </c>
      <c r="AA2" s="18">
        <v>201205</v>
      </c>
      <c r="AB2" s="18">
        <v>201206</v>
      </c>
      <c r="AC2" s="18">
        <v>201207</v>
      </c>
      <c r="AD2" s="18">
        <v>201208</v>
      </c>
      <c r="AE2" s="18">
        <v>201209</v>
      </c>
      <c r="AF2" s="18">
        <v>201210</v>
      </c>
      <c r="AG2" s="18">
        <v>201211</v>
      </c>
      <c r="AH2" s="18">
        <v>201212</v>
      </c>
      <c r="AI2" s="18">
        <v>201301</v>
      </c>
      <c r="AJ2" s="18">
        <v>201302</v>
      </c>
      <c r="AK2" s="18">
        <v>201303</v>
      </c>
      <c r="AL2" s="18">
        <v>201304</v>
      </c>
      <c r="AM2" s="18">
        <v>201305</v>
      </c>
      <c r="AN2" s="18">
        <v>201306</v>
      </c>
      <c r="AO2" s="18">
        <v>201307</v>
      </c>
      <c r="AP2" s="18">
        <v>201308</v>
      </c>
      <c r="AQ2" s="18">
        <v>201309</v>
      </c>
      <c r="AR2" s="18">
        <v>201310</v>
      </c>
      <c r="AS2" s="18">
        <v>201311</v>
      </c>
      <c r="AT2" s="18">
        <v>201312</v>
      </c>
      <c r="AU2" s="18">
        <v>201401</v>
      </c>
      <c r="AV2" s="18">
        <v>201402</v>
      </c>
      <c r="AW2" s="18">
        <v>201403</v>
      </c>
      <c r="AX2" s="18">
        <v>201404</v>
      </c>
      <c r="AY2" s="18">
        <v>201405</v>
      </c>
      <c r="AZ2" s="18">
        <v>201406</v>
      </c>
      <c r="BA2" s="18">
        <v>201407</v>
      </c>
      <c r="BB2" s="18">
        <v>201408</v>
      </c>
      <c r="BC2" s="18">
        <v>201409</v>
      </c>
      <c r="BD2" s="18">
        <v>201410</v>
      </c>
      <c r="BE2" s="18">
        <v>201411</v>
      </c>
      <c r="BF2" s="18">
        <v>201412</v>
      </c>
      <c r="BG2" s="18">
        <v>201501</v>
      </c>
      <c r="BH2" s="18">
        <v>201502</v>
      </c>
      <c r="BI2" s="18">
        <v>201503</v>
      </c>
      <c r="BJ2" s="18">
        <v>201504</v>
      </c>
      <c r="BK2" s="18">
        <v>201505</v>
      </c>
      <c r="BL2" s="18">
        <v>201506</v>
      </c>
      <c r="BM2" s="18">
        <v>201507</v>
      </c>
      <c r="BN2" s="18">
        <v>201508</v>
      </c>
      <c r="BO2" s="18">
        <v>201509</v>
      </c>
      <c r="BP2" s="18">
        <v>201510</v>
      </c>
      <c r="BQ2" s="18">
        <v>201511</v>
      </c>
      <c r="BR2" s="18">
        <v>201512</v>
      </c>
      <c r="BS2" s="18">
        <v>201601</v>
      </c>
      <c r="BT2" s="18">
        <v>201602</v>
      </c>
      <c r="BU2" s="18">
        <v>201603</v>
      </c>
      <c r="BV2" s="18">
        <v>201604</v>
      </c>
      <c r="BW2" s="18">
        <v>201605</v>
      </c>
      <c r="BX2" s="18">
        <v>201606</v>
      </c>
      <c r="BY2" s="18">
        <v>201607</v>
      </c>
      <c r="BZ2" s="18">
        <v>201608</v>
      </c>
      <c r="CA2" s="18">
        <v>201609</v>
      </c>
      <c r="CB2" s="18">
        <v>201610</v>
      </c>
      <c r="CC2" s="18">
        <v>201611</v>
      </c>
      <c r="CD2" s="18">
        <v>201612</v>
      </c>
      <c r="CE2" s="18">
        <v>201701</v>
      </c>
      <c r="CF2" s="18">
        <v>201702</v>
      </c>
      <c r="CG2" s="18">
        <v>201703</v>
      </c>
      <c r="CH2" s="18">
        <v>201704</v>
      </c>
      <c r="CI2" s="18">
        <v>201705</v>
      </c>
      <c r="CJ2" s="18">
        <v>201706</v>
      </c>
      <c r="CK2" s="18">
        <v>201707</v>
      </c>
      <c r="CL2" s="18">
        <v>201708</v>
      </c>
      <c r="CM2" s="18">
        <v>201709</v>
      </c>
      <c r="CN2" s="18">
        <v>201710</v>
      </c>
      <c r="CO2" s="18">
        <v>201711</v>
      </c>
      <c r="CP2" s="18">
        <v>201712</v>
      </c>
      <c r="CQ2" s="18">
        <v>201801</v>
      </c>
      <c r="CR2" s="18">
        <v>201802</v>
      </c>
      <c r="CS2" s="18">
        <v>201803</v>
      </c>
      <c r="CT2" s="18">
        <v>201804</v>
      </c>
      <c r="CU2" s="18">
        <v>201805</v>
      </c>
      <c r="CV2" s="18">
        <v>201806</v>
      </c>
      <c r="CW2" s="18">
        <v>201807</v>
      </c>
      <c r="CX2" s="18">
        <v>201808</v>
      </c>
      <c r="CY2" s="18">
        <v>201809</v>
      </c>
      <c r="CZ2" s="18">
        <v>201810</v>
      </c>
      <c r="DA2" s="18">
        <v>201811</v>
      </c>
      <c r="DB2" s="18">
        <v>201812</v>
      </c>
      <c r="DC2" s="18">
        <v>201901</v>
      </c>
      <c r="DD2" s="18">
        <v>201902</v>
      </c>
      <c r="DE2" s="18">
        <v>201903</v>
      </c>
      <c r="DF2" s="18">
        <v>201904</v>
      </c>
      <c r="DG2" s="18">
        <v>201905</v>
      </c>
      <c r="DH2" s="18">
        <v>201906</v>
      </c>
      <c r="DI2" s="18">
        <v>201907</v>
      </c>
      <c r="DJ2" s="18">
        <v>201908</v>
      </c>
      <c r="DK2" s="18">
        <v>201909</v>
      </c>
      <c r="DL2" s="18">
        <v>201910</v>
      </c>
      <c r="DM2" s="18">
        <v>201911</v>
      </c>
      <c r="DN2" s="8">
        <v>43800</v>
      </c>
      <c r="DO2" s="8">
        <v>43831</v>
      </c>
      <c r="DP2" s="8">
        <v>43862</v>
      </c>
      <c r="DQ2" s="8">
        <v>43891</v>
      </c>
      <c r="DR2" s="8">
        <v>43922</v>
      </c>
      <c r="DS2" s="8">
        <v>43952</v>
      </c>
      <c r="DT2" s="8">
        <v>43983</v>
      </c>
      <c r="DU2" s="8">
        <v>44013</v>
      </c>
      <c r="DV2" s="8">
        <v>44044</v>
      </c>
      <c r="DW2" s="8">
        <v>44075</v>
      </c>
      <c r="DX2" s="8">
        <v>44105</v>
      </c>
      <c r="DY2" s="8">
        <v>44136</v>
      </c>
      <c r="DZ2" s="8">
        <v>44166</v>
      </c>
      <c r="EA2" s="8">
        <v>44197</v>
      </c>
      <c r="EB2" s="8">
        <v>44228</v>
      </c>
      <c r="EC2" s="8">
        <v>44256</v>
      </c>
      <c r="ED2" s="8">
        <v>44287</v>
      </c>
      <c r="EE2" s="8">
        <v>44317</v>
      </c>
      <c r="EF2" s="8">
        <v>44348</v>
      </c>
      <c r="EG2" s="8">
        <v>44378</v>
      </c>
      <c r="EH2" s="8">
        <v>44409</v>
      </c>
      <c r="EI2" s="8">
        <v>44440</v>
      </c>
      <c r="EJ2" s="8">
        <v>44470</v>
      </c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</row>
    <row r="3" spans="1:168" x14ac:dyDescent="0.25">
      <c r="A3" s="10" t="s">
        <v>14</v>
      </c>
      <c r="B3" s="12">
        <v>1</v>
      </c>
      <c r="C3" s="12">
        <v>1</v>
      </c>
      <c r="D3" s="11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2</v>
      </c>
      <c r="O3" s="12">
        <v>2</v>
      </c>
      <c r="P3" s="12">
        <v>2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>
        <v>1</v>
      </c>
      <c r="AW3" s="10">
        <v>1</v>
      </c>
      <c r="AX3" s="10">
        <v>1</v>
      </c>
      <c r="AY3" s="10">
        <v>1</v>
      </c>
      <c r="AZ3" s="10">
        <v>1</v>
      </c>
      <c r="BA3" s="10">
        <v>1</v>
      </c>
      <c r="BB3" s="10">
        <v>1</v>
      </c>
      <c r="BC3" s="10">
        <v>1</v>
      </c>
      <c r="BD3" s="10">
        <v>1</v>
      </c>
      <c r="BE3" s="10">
        <v>1</v>
      </c>
      <c r="BF3" s="10">
        <v>1</v>
      </c>
      <c r="BG3" s="10">
        <v>1</v>
      </c>
      <c r="BH3" s="10">
        <v>1</v>
      </c>
      <c r="BI3" s="10">
        <v>1</v>
      </c>
      <c r="BJ3" s="10">
        <v>1</v>
      </c>
      <c r="BK3" s="10">
        <v>1</v>
      </c>
      <c r="BL3" s="10">
        <v>1</v>
      </c>
      <c r="BM3" s="10">
        <v>1</v>
      </c>
      <c r="BN3" s="10">
        <v>1</v>
      </c>
      <c r="BO3" s="10">
        <v>1</v>
      </c>
      <c r="BP3" s="10">
        <v>1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 t="s">
        <v>58</v>
      </c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>
        <v>1</v>
      </c>
      <c r="DJ3" s="10"/>
      <c r="DK3" s="10">
        <v>1</v>
      </c>
      <c r="DL3" s="10">
        <v>1</v>
      </c>
      <c r="DM3" s="10">
        <v>0</v>
      </c>
      <c r="DN3" s="10"/>
      <c r="DO3" s="10"/>
      <c r="DP3" s="10"/>
      <c r="DQ3" s="10">
        <v>1</v>
      </c>
      <c r="DR3" s="10">
        <v>1</v>
      </c>
      <c r="DS3" s="10">
        <v>1</v>
      </c>
      <c r="DT3" s="10"/>
      <c r="DU3" s="10">
        <v>1</v>
      </c>
      <c r="DV3" s="10"/>
      <c r="DW3" s="10"/>
      <c r="DX3" s="10">
        <v>1</v>
      </c>
      <c r="DY3" s="10">
        <v>1</v>
      </c>
      <c r="DZ3" s="10">
        <v>1</v>
      </c>
      <c r="EA3" s="10"/>
      <c r="EB3" s="10"/>
      <c r="EC3" s="10"/>
      <c r="ED3" s="10">
        <v>2</v>
      </c>
      <c r="EE3" s="10">
        <v>2</v>
      </c>
      <c r="EF3" s="10">
        <v>1</v>
      </c>
      <c r="EG3" s="10">
        <v>1</v>
      </c>
      <c r="EH3" s="10"/>
      <c r="EI3" s="10"/>
      <c r="EJ3" s="10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</row>
    <row r="5" spans="1:168" x14ac:dyDescent="0.25">
      <c r="A5" s="13" t="s">
        <v>4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45</v>
      </c>
      <c r="M5" s="8" t="s">
        <v>35</v>
      </c>
      <c r="N5" s="8" t="s">
        <v>36</v>
      </c>
      <c r="O5" s="8" t="s">
        <v>37</v>
      </c>
      <c r="P5" s="8" t="s">
        <v>38</v>
      </c>
      <c r="Q5" s="8" t="s">
        <v>39</v>
      </c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18">
        <v>201201</v>
      </c>
      <c r="X5" s="18">
        <v>201202</v>
      </c>
      <c r="Y5" s="18">
        <v>201203</v>
      </c>
      <c r="Z5" s="18">
        <v>201204</v>
      </c>
      <c r="AA5" s="18">
        <v>201205</v>
      </c>
      <c r="AB5" s="18">
        <v>201206</v>
      </c>
      <c r="AC5" s="18">
        <v>201207</v>
      </c>
      <c r="AD5" s="18">
        <v>201208</v>
      </c>
      <c r="AE5" s="18">
        <v>201209</v>
      </c>
      <c r="AF5" s="18">
        <v>201210</v>
      </c>
      <c r="AG5" s="18">
        <v>201211</v>
      </c>
      <c r="AH5" s="18">
        <v>201212</v>
      </c>
      <c r="AI5" s="18">
        <v>201301</v>
      </c>
      <c r="AJ5" s="18">
        <v>201302</v>
      </c>
      <c r="AK5" s="18">
        <v>201303</v>
      </c>
      <c r="AL5" s="18">
        <v>201304</v>
      </c>
      <c r="AM5" s="18">
        <v>201305</v>
      </c>
      <c r="AN5" s="18">
        <v>201306</v>
      </c>
      <c r="AO5" s="18">
        <v>201307</v>
      </c>
      <c r="AP5" s="18">
        <v>201308</v>
      </c>
      <c r="AQ5" s="18">
        <v>201309</v>
      </c>
      <c r="AR5" s="18">
        <v>201310</v>
      </c>
      <c r="AS5" s="18">
        <v>201311</v>
      </c>
      <c r="AT5" s="18">
        <v>201312</v>
      </c>
      <c r="AU5" s="18">
        <v>201401</v>
      </c>
      <c r="AV5" s="18">
        <v>201402</v>
      </c>
      <c r="AW5" s="18">
        <v>201403</v>
      </c>
      <c r="AX5" s="18">
        <v>201404</v>
      </c>
      <c r="AY5" s="18">
        <v>201405</v>
      </c>
      <c r="AZ5" s="18">
        <v>201406</v>
      </c>
      <c r="BA5" s="18">
        <v>201407</v>
      </c>
      <c r="BB5" s="18">
        <v>201408</v>
      </c>
      <c r="BC5" s="18">
        <v>201409</v>
      </c>
      <c r="BD5" s="18">
        <v>201410</v>
      </c>
      <c r="BE5" s="18">
        <v>201411</v>
      </c>
      <c r="BF5" s="18">
        <v>201412</v>
      </c>
      <c r="BG5" s="18">
        <v>201501</v>
      </c>
      <c r="BH5" s="18">
        <v>201502</v>
      </c>
      <c r="BI5" s="18">
        <v>201503</v>
      </c>
      <c r="BJ5" s="18">
        <v>201504</v>
      </c>
      <c r="BK5" s="18">
        <v>201505</v>
      </c>
      <c r="BL5" s="18">
        <v>201506</v>
      </c>
      <c r="BM5" s="18">
        <v>201507</v>
      </c>
      <c r="BN5" s="18">
        <v>201508</v>
      </c>
      <c r="BO5" s="18">
        <v>201509</v>
      </c>
      <c r="BP5" s="18">
        <v>201510</v>
      </c>
      <c r="BQ5" s="18">
        <v>201511</v>
      </c>
      <c r="BR5" s="18">
        <v>201512</v>
      </c>
      <c r="BS5" s="18">
        <v>201601</v>
      </c>
      <c r="BT5" s="18">
        <v>201602</v>
      </c>
      <c r="BU5" s="18">
        <v>201603</v>
      </c>
      <c r="BV5" s="18">
        <v>201604</v>
      </c>
      <c r="BW5" s="18">
        <v>201605</v>
      </c>
      <c r="BX5" s="18">
        <v>201606</v>
      </c>
      <c r="BY5" s="18">
        <v>201607</v>
      </c>
      <c r="BZ5" s="18">
        <v>201608</v>
      </c>
      <c r="CA5" s="18">
        <v>201609</v>
      </c>
      <c r="CB5" s="18">
        <v>201610</v>
      </c>
      <c r="CC5" s="18">
        <v>201611</v>
      </c>
      <c r="CD5" s="18">
        <v>201612</v>
      </c>
      <c r="CE5" s="18">
        <v>201701</v>
      </c>
      <c r="CF5" s="18">
        <v>201702</v>
      </c>
      <c r="CG5" s="18">
        <v>201703</v>
      </c>
      <c r="CH5" s="18">
        <v>201704</v>
      </c>
      <c r="CI5" s="18">
        <v>201705</v>
      </c>
      <c r="CJ5" s="18">
        <v>201706</v>
      </c>
      <c r="CK5" s="18">
        <v>201707</v>
      </c>
      <c r="CL5" s="18">
        <v>201708</v>
      </c>
      <c r="CM5" s="18">
        <v>201709</v>
      </c>
      <c r="CN5" s="18">
        <v>201710</v>
      </c>
      <c r="CO5" s="18">
        <v>201711</v>
      </c>
      <c r="CP5" s="18">
        <v>201712</v>
      </c>
      <c r="CQ5" s="18">
        <v>201801</v>
      </c>
      <c r="CR5" s="18">
        <v>201802</v>
      </c>
      <c r="CS5" s="18">
        <v>201803</v>
      </c>
      <c r="CT5" s="18">
        <v>201804</v>
      </c>
      <c r="CU5" s="18">
        <v>201805</v>
      </c>
      <c r="CV5" s="18">
        <v>201806</v>
      </c>
      <c r="CW5" s="18">
        <v>201807</v>
      </c>
      <c r="CX5" s="18">
        <v>201808</v>
      </c>
      <c r="CY5" s="18">
        <v>201809</v>
      </c>
      <c r="CZ5" s="18">
        <v>201810</v>
      </c>
      <c r="DA5" s="18">
        <v>201811</v>
      </c>
      <c r="DB5" s="18">
        <v>201812</v>
      </c>
      <c r="DC5" s="18">
        <v>201901</v>
      </c>
      <c r="DD5" s="18">
        <v>201902</v>
      </c>
      <c r="DE5" s="18">
        <v>201903</v>
      </c>
      <c r="DF5" s="18">
        <v>201904</v>
      </c>
      <c r="DG5" s="18">
        <v>201905</v>
      </c>
      <c r="DH5" s="18">
        <v>201906</v>
      </c>
      <c r="DI5" s="18">
        <v>201907</v>
      </c>
      <c r="DJ5" s="18">
        <v>201908</v>
      </c>
      <c r="DK5" s="18">
        <v>201909</v>
      </c>
      <c r="DL5" s="18">
        <v>201910</v>
      </c>
      <c r="DM5" s="18">
        <v>201911</v>
      </c>
      <c r="DN5" s="8">
        <v>43800</v>
      </c>
      <c r="DO5" s="8">
        <v>43831</v>
      </c>
      <c r="DP5" s="8">
        <v>43862</v>
      </c>
      <c r="DQ5" s="8">
        <v>43891</v>
      </c>
      <c r="DR5" s="8">
        <v>43922</v>
      </c>
      <c r="DS5" s="8">
        <v>43952</v>
      </c>
      <c r="DT5" s="8">
        <v>43983</v>
      </c>
      <c r="DU5" s="8">
        <v>44013</v>
      </c>
      <c r="DV5" s="8">
        <v>44044</v>
      </c>
      <c r="DW5" s="8">
        <v>44075</v>
      </c>
      <c r="DX5" s="8">
        <v>44105</v>
      </c>
      <c r="DY5" s="8">
        <v>44136</v>
      </c>
      <c r="DZ5" s="8">
        <v>44166</v>
      </c>
      <c r="EA5" s="8">
        <v>44197</v>
      </c>
      <c r="EB5" s="8">
        <v>44228</v>
      </c>
      <c r="EC5" s="8">
        <v>44256</v>
      </c>
      <c r="ED5" s="8">
        <v>44287</v>
      </c>
      <c r="EE5" s="8">
        <v>44317</v>
      </c>
      <c r="EF5" s="8">
        <v>44348</v>
      </c>
      <c r="EG5" s="8">
        <v>44378</v>
      </c>
      <c r="EH5" s="8">
        <v>44409</v>
      </c>
      <c r="EI5" s="8">
        <v>44440</v>
      </c>
      <c r="EJ5" s="8">
        <v>44470</v>
      </c>
    </row>
    <row r="6" spans="1:168" s="4" customFormat="1" x14ac:dyDescent="0.25">
      <c r="A6" s="4" t="s">
        <v>0</v>
      </c>
      <c r="B6" s="5"/>
      <c r="C6" s="5"/>
      <c r="E6" s="5"/>
      <c r="F6" s="5"/>
      <c r="G6" s="5"/>
      <c r="H6" s="5"/>
      <c r="I6" s="5"/>
      <c r="L6" s="5"/>
      <c r="M6" s="5"/>
      <c r="N6" s="5">
        <v>1</v>
      </c>
      <c r="O6" s="5">
        <v>1</v>
      </c>
      <c r="P6" s="5">
        <v>1</v>
      </c>
      <c r="Q6" s="5"/>
      <c r="R6" s="5">
        <v>1</v>
      </c>
      <c r="S6" s="5">
        <v>1</v>
      </c>
      <c r="T6" s="5"/>
      <c r="U6" s="5"/>
      <c r="V6" s="5"/>
      <c r="DK6" s="4">
        <v>1</v>
      </c>
      <c r="DL6" s="4">
        <v>1</v>
      </c>
      <c r="ED6" s="4">
        <v>1</v>
      </c>
      <c r="EE6" s="4">
        <v>1</v>
      </c>
      <c r="EF6" s="4">
        <v>1</v>
      </c>
    </row>
    <row r="7" spans="1:168" s="4" customFormat="1" x14ac:dyDescent="0.25">
      <c r="A7" s="10" t="s">
        <v>1</v>
      </c>
      <c r="B7" s="10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/>
      <c r="S7" s="5"/>
      <c r="T7" s="5">
        <v>1</v>
      </c>
      <c r="U7" s="5">
        <v>1</v>
      </c>
      <c r="V7" s="5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DI7" s="4">
        <v>1</v>
      </c>
      <c r="DQ7" s="4">
        <v>1</v>
      </c>
      <c r="DR7" s="4">
        <v>1</v>
      </c>
      <c r="DS7" s="4">
        <v>1</v>
      </c>
      <c r="DU7" s="4">
        <v>1</v>
      </c>
      <c r="DX7" s="4">
        <v>1</v>
      </c>
      <c r="DY7" s="4">
        <v>1</v>
      </c>
      <c r="DZ7" s="4">
        <v>1</v>
      </c>
      <c r="ED7" s="4">
        <v>1</v>
      </c>
      <c r="EE7" s="4">
        <v>1</v>
      </c>
      <c r="EG7" s="4">
        <v>1</v>
      </c>
    </row>
    <row r="8" spans="1:168" s="4" customFormat="1" ht="15.75" thickBot="1" x14ac:dyDescent="0.3">
      <c r="A8" s="5" t="s">
        <v>72</v>
      </c>
      <c r="B8" s="27">
        <f>SUM(B6:B7)</f>
        <v>1</v>
      </c>
      <c r="C8" s="27">
        <f t="shared" ref="C8:BN8" si="0">SUM(C6:C7)</f>
        <v>1</v>
      </c>
      <c r="D8" s="27">
        <f t="shared" si="0"/>
        <v>1</v>
      </c>
      <c r="E8" s="27">
        <f t="shared" si="0"/>
        <v>1</v>
      </c>
      <c r="F8" s="27">
        <f t="shared" si="0"/>
        <v>1</v>
      </c>
      <c r="G8" s="27">
        <f t="shared" si="0"/>
        <v>1</v>
      </c>
      <c r="H8" s="27">
        <f t="shared" si="0"/>
        <v>1</v>
      </c>
      <c r="I8" s="27">
        <f t="shared" si="0"/>
        <v>1</v>
      </c>
      <c r="J8" s="27">
        <f t="shared" si="0"/>
        <v>1</v>
      </c>
      <c r="K8" s="27">
        <f t="shared" si="0"/>
        <v>1</v>
      </c>
      <c r="L8" s="27">
        <f t="shared" si="0"/>
        <v>1</v>
      </c>
      <c r="M8" s="27">
        <f t="shared" si="0"/>
        <v>1</v>
      </c>
      <c r="N8" s="27">
        <f t="shared" si="0"/>
        <v>2</v>
      </c>
      <c r="O8" s="27">
        <f t="shared" si="0"/>
        <v>2</v>
      </c>
      <c r="P8" s="27">
        <f t="shared" si="0"/>
        <v>2</v>
      </c>
      <c r="Q8" s="27">
        <f t="shared" si="0"/>
        <v>1</v>
      </c>
      <c r="R8" s="27">
        <f t="shared" si="0"/>
        <v>1</v>
      </c>
      <c r="S8" s="27">
        <f t="shared" si="0"/>
        <v>1</v>
      </c>
      <c r="T8" s="27">
        <f t="shared" si="0"/>
        <v>1</v>
      </c>
      <c r="U8" s="27">
        <f t="shared" si="0"/>
        <v>1</v>
      </c>
      <c r="V8" s="27">
        <f t="shared" si="0"/>
        <v>1</v>
      </c>
      <c r="W8" s="27">
        <f t="shared" si="0"/>
        <v>0</v>
      </c>
      <c r="X8" s="27">
        <f t="shared" si="0"/>
        <v>0</v>
      </c>
      <c r="Y8" s="27">
        <f t="shared" si="0"/>
        <v>0</v>
      </c>
      <c r="Z8" s="27">
        <f t="shared" si="0"/>
        <v>0</v>
      </c>
      <c r="AA8" s="27">
        <f t="shared" si="0"/>
        <v>0</v>
      </c>
      <c r="AB8" s="27">
        <f t="shared" si="0"/>
        <v>0</v>
      </c>
      <c r="AC8" s="27">
        <f t="shared" si="0"/>
        <v>0</v>
      </c>
      <c r="AD8" s="27">
        <f t="shared" si="0"/>
        <v>0</v>
      </c>
      <c r="AE8" s="27">
        <f t="shared" si="0"/>
        <v>0</v>
      </c>
      <c r="AF8" s="27">
        <f t="shared" si="0"/>
        <v>0</v>
      </c>
      <c r="AG8" s="27">
        <f t="shared" si="0"/>
        <v>0</v>
      </c>
      <c r="AH8" s="27">
        <f t="shared" si="0"/>
        <v>0</v>
      </c>
      <c r="AI8" s="27">
        <f t="shared" si="0"/>
        <v>0</v>
      </c>
      <c r="AJ8" s="27">
        <f t="shared" si="0"/>
        <v>0</v>
      </c>
      <c r="AK8" s="27">
        <f t="shared" si="0"/>
        <v>0</v>
      </c>
      <c r="AL8" s="27">
        <f t="shared" si="0"/>
        <v>0</v>
      </c>
      <c r="AM8" s="27">
        <f t="shared" si="0"/>
        <v>0</v>
      </c>
      <c r="AN8" s="27">
        <f t="shared" si="0"/>
        <v>0</v>
      </c>
      <c r="AO8" s="27">
        <f t="shared" si="0"/>
        <v>0</v>
      </c>
      <c r="AP8" s="27">
        <f t="shared" si="0"/>
        <v>0</v>
      </c>
      <c r="AQ8" s="27">
        <f t="shared" si="0"/>
        <v>0</v>
      </c>
      <c r="AR8" s="27">
        <f t="shared" si="0"/>
        <v>0</v>
      </c>
      <c r="AS8" s="27">
        <f t="shared" si="0"/>
        <v>0</v>
      </c>
      <c r="AT8" s="27">
        <f t="shared" si="0"/>
        <v>0</v>
      </c>
      <c r="AU8" s="27">
        <f t="shared" si="0"/>
        <v>0</v>
      </c>
      <c r="AV8" s="27">
        <f t="shared" si="0"/>
        <v>1</v>
      </c>
      <c r="AW8" s="27">
        <f t="shared" si="0"/>
        <v>1</v>
      </c>
      <c r="AX8" s="27">
        <f t="shared" si="0"/>
        <v>1</v>
      </c>
      <c r="AY8" s="27">
        <f t="shared" si="0"/>
        <v>1</v>
      </c>
      <c r="AZ8" s="27">
        <f t="shared" si="0"/>
        <v>1</v>
      </c>
      <c r="BA8" s="27">
        <f t="shared" si="0"/>
        <v>1</v>
      </c>
      <c r="BB8" s="27">
        <f t="shared" si="0"/>
        <v>1</v>
      </c>
      <c r="BC8" s="27">
        <f t="shared" si="0"/>
        <v>1</v>
      </c>
      <c r="BD8" s="27">
        <f t="shared" si="0"/>
        <v>1</v>
      </c>
      <c r="BE8" s="27">
        <f t="shared" si="0"/>
        <v>1</v>
      </c>
      <c r="BF8" s="27">
        <f t="shared" si="0"/>
        <v>1</v>
      </c>
      <c r="BG8" s="27">
        <f t="shared" si="0"/>
        <v>1</v>
      </c>
      <c r="BH8" s="27">
        <f t="shared" si="0"/>
        <v>1</v>
      </c>
      <c r="BI8" s="27">
        <f t="shared" si="0"/>
        <v>1</v>
      </c>
      <c r="BJ8" s="27">
        <f t="shared" si="0"/>
        <v>1</v>
      </c>
      <c r="BK8" s="27">
        <f t="shared" si="0"/>
        <v>1</v>
      </c>
      <c r="BL8" s="27">
        <f t="shared" si="0"/>
        <v>1</v>
      </c>
      <c r="BM8" s="27">
        <f t="shared" si="0"/>
        <v>1</v>
      </c>
      <c r="BN8" s="27">
        <f t="shared" si="0"/>
        <v>1</v>
      </c>
      <c r="BO8" s="27">
        <f t="shared" ref="BO8:DZ8" si="1">SUM(BO6:BO7)</f>
        <v>1</v>
      </c>
      <c r="BP8" s="27">
        <f t="shared" si="1"/>
        <v>1</v>
      </c>
      <c r="BQ8" s="27">
        <f t="shared" si="1"/>
        <v>0</v>
      </c>
      <c r="BR8" s="27">
        <f t="shared" si="1"/>
        <v>0</v>
      </c>
      <c r="BS8" s="27">
        <f t="shared" si="1"/>
        <v>0</v>
      </c>
      <c r="BT8" s="27">
        <f t="shared" si="1"/>
        <v>0</v>
      </c>
      <c r="BU8" s="27">
        <f t="shared" si="1"/>
        <v>0</v>
      </c>
      <c r="BV8" s="27">
        <f t="shared" si="1"/>
        <v>0</v>
      </c>
      <c r="BW8" s="27">
        <f t="shared" si="1"/>
        <v>0</v>
      </c>
      <c r="BX8" s="27">
        <f t="shared" si="1"/>
        <v>0</v>
      </c>
      <c r="BY8" s="27">
        <f t="shared" si="1"/>
        <v>0</v>
      </c>
      <c r="BZ8" s="27">
        <f t="shared" si="1"/>
        <v>0</v>
      </c>
      <c r="CA8" s="27">
        <f t="shared" si="1"/>
        <v>0</v>
      </c>
      <c r="CB8" s="27">
        <f t="shared" si="1"/>
        <v>0</v>
      </c>
      <c r="CC8" s="27">
        <f t="shared" si="1"/>
        <v>0</v>
      </c>
      <c r="CD8" s="27">
        <f t="shared" si="1"/>
        <v>0</v>
      </c>
      <c r="CE8" s="27">
        <f t="shared" si="1"/>
        <v>0</v>
      </c>
      <c r="CF8" s="27">
        <f t="shared" si="1"/>
        <v>0</v>
      </c>
      <c r="CG8" s="27">
        <f t="shared" si="1"/>
        <v>0</v>
      </c>
      <c r="CH8" s="27">
        <f t="shared" si="1"/>
        <v>0</v>
      </c>
      <c r="CI8" s="27">
        <f t="shared" si="1"/>
        <v>0</v>
      </c>
      <c r="CJ8" s="27">
        <f t="shared" si="1"/>
        <v>0</v>
      </c>
      <c r="CK8" s="27">
        <f t="shared" si="1"/>
        <v>0</v>
      </c>
      <c r="CL8" s="27">
        <f t="shared" si="1"/>
        <v>0</v>
      </c>
      <c r="CM8" s="27">
        <f t="shared" si="1"/>
        <v>0</v>
      </c>
      <c r="CN8" s="27">
        <f t="shared" si="1"/>
        <v>0</v>
      </c>
      <c r="CO8" s="27">
        <f t="shared" si="1"/>
        <v>0</v>
      </c>
      <c r="CP8" s="27">
        <f t="shared" si="1"/>
        <v>0</v>
      </c>
      <c r="CQ8" s="27">
        <f t="shared" si="1"/>
        <v>0</v>
      </c>
      <c r="CR8" s="27">
        <f t="shared" si="1"/>
        <v>0</v>
      </c>
      <c r="CS8" s="27">
        <f t="shared" si="1"/>
        <v>0</v>
      </c>
      <c r="CT8" s="27">
        <f t="shared" si="1"/>
        <v>0</v>
      </c>
      <c r="CU8" s="27">
        <f t="shared" si="1"/>
        <v>0</v>
      </c>
      <c r="CV8" s="27">
        <f t="shared" si="1"/>
        <v>0</v>
      </c>
      <c r="CW8" s="27">
        <f t="shared" si="1"/>
        <v>0</v>
      </c>
      <c r="CX8" s="27">
        <f t="shared" si="1"/>
        <v>0</v>
      </c>
      <c r="CY8" s="27">
        <f t="shared" si="1"/>
        <v>0</v>
      </c>
      <c r="CZ8" s="27">
        <f t="shared" si="1"/>
        <v>0</v>
      </c>
      <c r="DA8" s="27">
        <f t="shared" si="1"/>
        <v>0</v>
      </c>
      <c r="DB8" s="27">
        <f t="shared" si="1"/>
        <v>0</v>
      </c>
      <c r="DC8" s="27">
        <f t="shared" si="1"/>
        <v>0</v>
      </c>
      <c r="DD8" s="27">
        <f t="shared" si="1"/>
        <v>0</v>
      </c>
      <c r="DE8" s="27">
        <f t="shared" si="1"/>
        <v>0</v>
      </c>
      <c r="DF8" s="27">
        <f t="shared" si="1"/>
        <v>0</v>
      </c>
      <c r="DG8" s="27">
        <f t="shared" si="1"/>
        <v>0</v>
      </c>
      <c r="DH8" s="27">
        <f t="shared" si="1"/>
        <v>0</v>
      </c>
      <c r="DI8" s="27">
        <f t="shared" si="1"/>
        <v>1</v>
      </c>
      <c r="DJ8" s="27">
        <f t="shared" si="1"/>
        <v>0</v>
      </c>
      <c r="DK8" s="27">
        <f t="shared" si="1"/>
        <v>1</v>
      </c>
      <c r="DL8" s="27">
        <f t="shared" si="1"/>
        <v>1</v>
      </c>
      <c r="DM8" s="27">
        <f t="shared" si="1"/>
        <v>0</v>
      </c>
      <c r="DN8" s="27">
        <f t="shared" si="1"/>
        <v>0</v>
      </c>
      <c r="DO8" s="27">
        <f t="shared" si="1"/>
        <v>0</v>
      </c>
      <c r="DP8" s="27">
        <f t="shared" si="1"/>
        <v>0</v>
      </c>
      <c r="DQ8" s="27">
        <f t="shared" si="1"/>
        <v>1</v>
      </c>
      <c r="DR8" s="27">
        <f t="shared" si="1"/>
        <v>1</v>
      </c>
      <c r="DS8" s="27">
        <f t="shared" si="1"/>
        <v>1</v>
      </c>
      <c r="DT8" s="27">
        <f t="shared" si="1"/>
        <v>0</v>
      </c>
      <c r="DU8" s="27">
        <f t="shared" si="1"/>
        <v>1</v>
      </c>
      <c r="DV8" s="27">
        <f t="shared" si="1"/>
        <v>0</v>
      </c>
      <c r="DW8" s="27">
        <f t="shared" si="1"/>
        <v>0</v>
      </c>
      <c r="DX8" s="27">
        <f t="shared" si="1"/>
        <v>1</v>
      </c>
      <c r="DY8" s="27">
        <f t="shared" si="1"/>
        <v>1</v>
      </c>
      <c r="DZ8" s="27">
        <f t="shared" si="1"/>
        <v>1</v>
      </c>
      <c r="EA8" s="27">
        <f t="shared" ref="EA8:EJ8" si="2">SUM(EA6:EA7)</f>
        <v>0</v>
      </c>
      <c r="EB8" s="27">
        <f t="shared" si="2"/>
        <v>0</v>
      </c>
      <c r="EC8" s="27">
        <f t="shared" si="2"/>
        <v>0</v>
      </c>
      <c r="ED8" s="27">
        <f t="shared" si="2"/>
        <v>2</v>
      </c>
      <c r="EE8" s="27">
        <f t="shared" si="2"/>
        <v>2</v>
      </c>
      <c r="EF8" s="27">
        <f t="shared" si="2"/>
        <v>1</v>
      </c>
      <c r="EG8" s="27">
        <f t="shared" si="2"/>
        <v>1</v>
      </c>
      <c r="EH8" s="27">
        <f t="shared" si="2"/>
        <v>0</v>
      </c>
      <c r="EI8" s="27">
        <f t="shared" si="2"/>
        <v>0</v>
      </c>
      <c r="EJ8" s="27">
        <f t="shared" si="2"/>
        <v>0</v>
      </c>
    </row>
    <row r="9" spans="1:168" ht="15.75" thickTop="1" x14ac:dyDescent="0.25"/>
    <row r="10" spans="1:168" x14ac:dyDescent="0.25">
      <c r="A10" s="13" t="s">
        <v>6</v>
      </c>
      <c r="B10" s="8" t="s">
        <v>25</v>
      </c>
      <c r="C10" s="8" t="s">
        <v>26</v>
      </c>
      <c r="D10" s="8" t="s">
        <v>27</v>
      </c>
      <c r="E10" s="8" t="s">
        <v>28</v>
      </c>
      <c r="F10" s="8" t="s">
        <v>29</v>
      </c>
      <c r="G10" s="8" t="s">
        <v>30</v>
      </c>
      <c r="H10" s="8" t="s">
        <v>31</v>
      </c>
      <c r="I10" s="8" t="s">
        <v>32</v>
      </c>
      <c r="J10" s="8" t="s">
        <v>33</v>
      </c>
      <c r="K10" s="8" t="s">
        <v>34</v>
      </c>
      <c r="L10" s="8" t="s">
        <v>45</v>
      </c>
      <c r="M10" s="8" t="s">
        <v>35</v>
      </c>
      <c r="N10" s="8" t="s">
        <v>36</v>
      </c>
      <c r="O10" s="8" t="s">
        <v>37</v>
      </c>
      <c r="P10" s="8" t="s">
        <v>38</v>
      </c>
      <c r="Q10" s="8" t="s">
        <v>39</v>
      </c>
      <c r="R10" s="8" t="s">
        <v>40</v>
      </c>
      <c r="S10" s="8" t="s">
        <v>41</v>
      </c>
      <c r="T10" s="8" t="s">
        <v>42</v>
      </c>
      <c r="U10" s="8" t="s">
        <v>43</v>
      </c>
      <c r="V10" s="8" t="s">
        <v>44</v>
      </c>
      <c r="W10" s="18">
        <v>201201</v>
      </c>
      <c r="X10" s="18">
        <v>201202</v>
      </c>
      <c r="Y10" s="18">
        <v>201203</v>
      </c>
      <c r="Z10" s="18">
        <v>201204</v>
      </c>
      <c r="AA10" s="18">
        <v>201205</v>
      </c>
      <c r="AB10" s="18">
        <v>201206</v>
      </c>
      <c r="AC10" s="18">
        <v>201207</v>
      </c>
      <c r="AD10" s="18">
        <v>201208</v>
      </c>
      <c r="AE10" s="18">
        <v>201209</v>
      </c>
      <c r="AF10" s="18">
        <v>201210</v>
      </c>
      <c r="AG10" s="18">
        <v>201211</v>
      </c>
      <c r="AH10" s="18">
        <v>201212</v>
      </c>
      <c r="AI10" s="18">
        <v>201301</v>
      </c>
      <c r="AJ10" s="18">
        <v>201302</v>
      </c>
      <c r="AK10" s="18">
        <v>201303</v>
      </c>
      <c r="AL10" s="18">
        <v>201304</v>
      </c>
      <c r="AM10" s="18">
        <v>201305</v>
      </c>
      <c r="AN10" s="18">
        <v>201306</v>
      </c>
      <c r="AO10" s="18">
        <v>201307</v>
      </c>
      <c r="AP10" s="18">
        <v>201308</v>
      </c>
      <c r="AQ10" s="18">
        <v>201309</v>
      </c>
      <c r="AR10" s="18">
        <v>201310</v>
      </c>
      <c r="AS10" s="18">
        <v>201311</v>
      </c>
      <c r="AT10" s="18">
        <v>201312</v>
      </c>
      <c r="AU10" s="18">
        <v>201401</v>
      </c>
      <c r="AV10" s="18">
        <v>201402</v>
      </c>
      <c r="AW10" s="18">
        <v>201403</v>
      </c>
      <c r="AX10" s="18">
        <v>201404</v>
      </c>
      <c r="AY10" s="18">
        <v>201405</v>
      </c>
      <c r="AZ10" s="18">
        <v>201406</v>
      </c>
      <c r="BA10" s="18">
        <v>201407</v>
      </c>
      <c r="BB10" s="18">
        <v>201408</v>
      </c>
      <c r="BC10" s="18">
        <v>201409</v>
      </c>
      <c r="BD10" s="18">
        <v>201410</v>
      </c>
      <c r="BE10" s="18">
        <v>201411</v>
      </c>
      <c r="BF10" s="18">
        <v>201412</v>
      </c>
      <c r="BG10" s="18">
        <v>201501</v>
      </c>
      <c r="BH10" s="18">
        <v>201502</v>
      </c>
      <c r="BI10" s="18">
        <v>201503</v>
      </c>
      <c r="BJ10" s="18">
        <v>201504</v>
      </c>
      <c r="BK10" s="18">
        <v>201505</v>
      </c>
      <c r="BL10" s="18">
        <v>201506</v>
      </c>
      <c r="BM10" s="18">
        <v>201507</v>
      </c>
      <c r="BN10" s="18">
        <v>201508</v>
      </c>
      <c r="BO10" s="18">
        <v>201509</v>
      </c>
      <c r="BP10" s="18">
        <v>201510</v>
      </c>
      <c r="BQ10" s="18">
        <v>201511</v>
      </c>
      <c r="BR10" s="18">
        <v>201512</v>
      </c>
      <c r="BS10" s="18">
        <v>201601</v>
      </c>
      <c r="BT10" s="18">
        <v>201602</v>
      </c>
      <c r="BU10" s="18">
        <v>201603</v>
      </c>
      <c r="BV10" s="18">
        <v>201604</v>
      </c>
      <c r="BW10" s="18">
        <v>201605</v>
      </c>
      <c r="BX10" s="18">
        <v>201606</v>
      </c>
      <c r="BY10" s="18">
        <v>201607</v>
      </c>
      <c r="BZ10" s="18">
        <v>201608</v>
      </c>
      <c r="CA10" s="18">
        <v>201609</v>
      </c>
      <c r="CB10" s="18">
        <v>201610</v>
      </c>
      <c r="CC10" s="18">
        <v>201611</v>
      </c>
      <c r="CD10" s="18">
        <v>201612</v>
      </c>
      <c r="CE10" s="18">
        <v>201701</v>
      </c>
      <c r="CF10" s="18">
        <v>201702</v>
      </c>
      <c r="CG10" s="18">
        <v>201703</v>
      </c>
      <c r="CH10" s="18">
        <v>201704</v>
      </c>
      <c r="CI10" s="18">
        <v>201705</v>
      </c>
      <c r="CJ10" s="18">
        <v>201706</v>
      </c>
      <c r="CK10" s="18">
        <v>201707</v>
      </c>
      <c r="CL10" s="18">
        <v>201708</v>
      </c>
      <c r="CM10" s="18">
        <v>201709</v>
      </c>
      <c r="CN10" s="18">
        <v>201710</v>
      </c>
      <c r="CO10" s="18">
        <v>201711</v>
      </c>
      <c r="CP10" s="18">
        <v>201712</v>
      </c>
      <c r="CQ10" s="18">
        <v>201801</v>
      </c>
      <c r="CR10" s="18">
        <v>201802</v>
      </c>
      <c r="CS10" s="18">
        <v>201803</v>
      </c>
      <c r="CT10" s="18">
        <v>201804</v>
      </c>
      <c r="CU10" s="18">
        <v>201805</v>
      </c>
      <c r="CV10" s="18">
        <v>201806</v>
      </c>
      <c r="CW10" s="18">
        <v>201807</v>
      </c>
      <c r="CX10" s="18">
        <v>201808</v>
      </c>
      <c r="CY10" s="18">
        <v>201809</v>
      </c>
      <c r="CZ10" s="18">
        <v>201810</v>
      </c>
      <c r="DA10" s="18">
        <v>201811</v>
      </c>
      <c r="DB10" s="18">
        <v>201812</v>
      </c>
      <c r="DC10" s="18">
        <v>201901</v>
      </c>
      <c r="DD10" s="18">
        <v>201902</v>
      </c>
      <c r="DE10" s="18">
        <v>201903</v>
      </c>
      <c r="DF10" s="18">
        <v>201904</v>
      </c>
      <c r="DG10" s="18">
        <v>201905</v>
      </c>
      <c r="DH10" s="18">
        <v>201906</v>
      </c>
      <c r="DI10" s="18">
        <v>201907</v>
      </c>
      <c r="DJ10" s="18">
        <v>201908</v>
      </c>
      <c r="DK10" s="18">
        <v>201909</v>
      </c>
      <c r="DL10" s="18">
        <v>201910</v>
      </c>
      <c r="DM10" s="18">
        <v>201911</v>
      </c>
      <c r="DN10" s="8">
        <v>43800</v>
      </c>
      <c r="DO10" s="8">
        <v>43831</v>
      </c>
      <c r="DP10" s="8">
        <v>43862</v>
      </c>
      <c r="DQ10" s="8">
        <v>43891</v>
      </c>
      <c r="DR10" s="8">
        <v>43922</v>
      </c>
      <c r="DS10" s="8">
        <v>43952</v>
      </c>
      <c r="DT10" s="8">
        <v>43983</v>
      </c>
      <c r="DU10" s="8">
        <v>44013</v>
      </c>
      <c r="DV10" s="8">
        <v>44044</v>
      </c>
      <c r="DW10" s="8">
        <v>44075</v>
      </c>
      <c r="DX10" s="8">
        <v>44105</v>
      </c>
      <c r="DY10" s="8">
        <v>44136</v>
      </c>
      <c r="DZ10" s="8">
        <v>44166</v>
      </c>
      <c r="EA10" s="8">
        <v>44197</v>
      </c>
      <c r="EB10" s="8">
        <v>44228</v>
      </c>
      <c r="EC10" s="8">
        <v>44256</v>
      </c>
      <c r="ED10" s="8">
        <v>44287</v>
      </c>
      <c r="EE10" s="8">
        <v>44317</v>
      </c>
      <c r="EF10" s="8">
        <v>44348</v>
      </c>
      <c r="EG10" s="8">
        <v>44378</v>
      </c>
      <c r="EH10" s="8">
        <v>44409</v>
      </c>
      <c r="EI10" s="8">
        <v>44440</v>
      </c>
      <c r="EJ10" s="8">
        <v>44470</v>
      </c>
    </row>
    <row r="11" spans="1:168" x14ac:dyDescent="0.25">
      <c r="A11" s="2" t="s">
        <v>73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9">
        <v>1</v>
      </c>
      <c r="EE11" s="29">
        <v>1</v>
      </c>
      <c r="EF11" s="28"/>
      <c r="EG11" s="28"/>
      <c r="EH11" s="28"/>
      <c r="EI11" s="28"/>
      <c r="EJ11" s="28"/>
    </row>
    <row r="12" spans="1:168" x14ac:dyDescent="0.25">
      <c r="A12" t="s">
        <v>7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</row>
    <row r="13" spans="1:168" x14ac:dyDescent="0.25">
      <c r="A13" s="1" t="s">
        <v>8</v>
      </c>
      <c r="F13" s="1">
        <v>1</v>
      </c>
      <c r="G13" s="1">
        <v>1</v>
      </c>
      <c r="H13" s="1">
        <v>1</v>
      </c>
      <c r="DX13" s="1">
        <v>1</v>
      </c>
      <c r="DY13" s="1">
        <v>1</v>
      </c>
      <c r="DZ13" s="1">
        <v>1</v>
      </c>
      <c r="EG13" s="1">
        <v>1</v>
      </c>
    </row>
    <row r="14" spans="1:168" x14ac:dyDescent="0.25">
      <c r="A14" s="1" t="s">
        <v>9</v>
      </c>
      <c r="I14" s="1">
        <v>1</v>
      </c>
      <c r="N14" s="1">
        <v>1</v>
      </c>
      <c r="O14" s="1">
        <v>1</v>
      </c>
      <c r="P14" s="1">
        <v>1</v>
      </c>
      <c r="DU14" s="1">
        <v>1</v>
      </c>
    </row>
    <row r="15" spans="1:168" x14ac:dyDescent="0.25">
      <c r="A15" s="1" t="s">
        <v>10</v>
      </c>
      <c r="R15" s="1">
        <v>1</v>
      </c>
      <c r="S15" s="1">
        <v>1</v>
      </c>
      <c r="DI15" s="1">
        <v>1</v>
      </c>
    </row>
    <row r="16" spans="1:168" x14ac:dyDescent="0.25">
      <c r="A16" s="1" t="s">
        <v>11</v>
      </c>
      <c r="T16" s="1">
        <v>1</v>
      </c>
      <c r="U16" s="1">
        <v>1</v>
      </c>
      <c r="V16" s="1">
        <v>1</v>
      </c>
    </row>
    <row r="17" spans="1:140" x14ac:dyDescent="0.25">
      <c r="A17" s="1" t="s">
        <v>12</v>
      </c>
      <c r="J17" s="1">
        <v>1</v>
      </c>
      <c r="K17" s="1">
        <v>1</v>
      </c>
      <c r="Z17"/>
      <c r="DJ17" s="1" t="s">
        <v>58</v>
      </c>
    </row>
    <row r="18" spans="1:140" x14ac:dyDescent="0.25">
      <c r="A18" s="1" t="s">
        <v>13</v>
      </c>
      <c r="B18" s="1">
        <v>1</v>
      </c>
      <c r="C18" s="1">
        <v>1</v>
      </c>
      <c r="D18" s="1">
        <v>1</v>
      </c>
      <c r="E18" s="1">
        <v>1</v>
      </c>
      <c r="ED18" s="1">
        <v>1</v>
      </c>
      <c r="EE18" s="1">
        <v>1</v>
      </c>
    </row>
    <row r="19" spans="1:140" x14ac:dyDescent="0.25">
      <c r="A19" s="1" t="s">
        <v>55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BA19" s="1">
        <v>1</v>
      </c>
      <c r="EF19" s="1">
        <v>1</v>
      </c>
    </row>
    <row r="20" spans="1:140" x14ac:dyDescent="0.25">
      <c r="A20" s="1" t="s">
        <v>56</v>
      </c>
      <c r="BB20" s="1">
        <v>1</v>
      </c>
      <c r="BC20" s="1">
        <v>1</v>
      </c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DK20" s="1">
        <v>1</v>
      </c>
      <c r="DL20" s="1">
        <v>1</v>
      </c>
      <c r="DQ20" s="1">
        <v>1</v>
      </c>
      <c r="DR20" s="1">
        <v>1</v>
      </c>
      <c r="DS20" s="1">
        <v>1</v>
      </c>
    </row>
    <row r="21" spans="1:140" ht="15.75" thickBot="1" x14ac:dyDescent="0.3">
      <c r="A21" s="30" t="s">
        <v>72</v>
      </c>
      <c r="B21" s="31">
        <f>SUM(B11:B20)</f>
        <v>1</v>
      </c>
      <c r="C21" s="31">
        <f t="shared" ref="C21:BN21" si="3">SUM(C11:C20)</f>
        <v>1</v>
      </c>
      <c r="D21" s="31">
        <f t="shared" si="3"/>
        <v>1</v>
      </c>
      <c r="E21" s="31">
        <f t="shared" si="3"/>
        <v>1</v>
      </c>
      <c r="F21" s="31">
        <f t="shared" si="3"/>
        <v>1</v>
      </c>
      <c r="G21" s="31">
        <f t="shared" si="3"/>
        <v>1</v>
      </c>
      <c r="H21" s="31">
        <f t="shared" si="3"/>
        <v>1</v>
      </c>
      <c r="I21" s="31">
        <f t="shared" si="3"/>
        <v>1</v>
      </c>
      <c r="J21" s="31">
        <f t="shared" si="3"/>
        <v>1</v>
      </c>
      <c r="K21" s="31">
        <f t="shared" si="3"/>
        <v>1</v>
      </c>
      <c r="L21" s="31">
        <f t="shared" si="3"/>
        <v>1</v>
      </c>
      <c r="M21" s="31">
        <f t="shared" si="3"/>
        <v>1</v>
      </c>
      <c r="N21" s="31">
        <f t="shared" si="3"/>
        <v>2</v>
      </c>
      <c r="O21" s="31">
        <f t="shared" si="3"/>
        <v>2</v>
      </c>
      <c r="P21" s="31">
        <f t="shared" si="3"/>
        <v>2</v>
      </c>
      <c r="Q21" s="31">
        <f t="shared" si="3"/>
        <v>1</v>
      </c>
      <c r="R21" s="31">
        <f t="shared" si="3"/>
        <v>1</v>
      </c>
      <c r="S21" s="31">
        <f t="shared" si="3"/>
        <v>1</v>
      </c>
      <c r="T21" s="31">
        <f t="shared" si="3"/>
        <v>1</v>
      </c>
      <c r="U21" s="31">
        <f t="shared" si="3"/>
        <v>1</v>
      </c>
      <c r="V21" s="31">
        <f t="shared" si="3"/>
        <v>1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31">
        <f t="shared" si="3"/>
        <v>0</v>
      </c>
      <c r="AR21" s="31">
        <f t="shared" si="3"/>
        <v>0</v>
      </c>
      <c r="AS21" s="31">
        <f t="shared" si="3"/>
        <v>0</v>
      </c>
      <c r="AT21" s="31">
        <f t="shared" si="3"/>
        <v>0</v>
      </c>
      <c r="AU21" s="31">
        <f t="shared" si="3"/>
        <v>0</v>
      </c>
      <c r="AV21" s="31">
        <f t="shared" si="3"/>
        <v>1</v>
      </c>
      <c r="AW21" s="31">
        <f t="shared" si="3"/>
        <v>1</v>
      </c>
      <c r="AX21" s="31">
        <f t="shared" si="3"/>
        <v>1</v>
      </c>
      <c r="AY21" s="31">
        <f t="shared" si="3"/>
        <v>1</v>
      </c>
      <c r="AZ21" s="31">
        <f t="shared" si="3"/>
        <v>1</v>
      </c>
      <c r="BA21" s="31">
        <f t="shared" si="3"/>
        <v>1</v>
      </c>
      <c r="BB21" s="31">
        <f t="shared" si="3"/>
        <v>1</v>
      </c>
      <c r="BC21" s="31">
        <f t="shared" si="3"/>
        <v>1</v>
      </c>
      <c r="BD21" s="31">
        <f t="shared" si="3"/>
        <v>1</v>
      </c>
      <c r="BE21" s="31">
        <f t="shared" si="3"/>
        <v>1</v>
      </c>
      <c r="BF21" s="31">
        <f t="shared" si="3"/>
        <v>1</v>
      </c>
      <c r="BG21" s="31">
        <f t="shared" si="3"/>
        <v>1</v>
      </c>
      <c r="BH21" s="31">
        <f t="shared" si="3"/>
        <v>1</v>
      </c>
      <c r="BI21" s="31">
        <f t="shared" si="3"/>
        <v>1</v>
      </c>
      <c r="BJ21" s="31">
        <f t="shared" si="3"/>
        <v>1</v>
      </c>
      <c r="BK21" s="31">
        <f t="shared" si="3"/>
        <v>1</v>
      </c>
      <c r="BL21" s="31">
        <f t="shared" si="3"/>
        <v>1</v>
      </c>
      <c r="BM21" s="31">
        <f t="shared" si="3"/>
        <v>1</v>
      </c>
      <c r="BN21" s="31">
        <f t="shared" si="3"/>
        <v>1</v>
      </c>
      <c r="BO21" s="31">
        <f t="shared" ref="BO21:DZ21" si="4">SUM(BO11:BO20)</f>
        <v>1</v>
      </c>
      <c r="BP21" s="31">
        <f t="shared" si="4"/>
        <v>1</v>
      </c>
      <c r="BQ21" s="31">
        <f t="shared" si="4"/>
        <v>0</v>
      </c>
      <c r="BR21" s="31">
        <f t="shared" si="4"/>
        <v>0</v>
      </c>
      <c r="BS21" s="31">
        <f t="shared" si="4"/>
        <v>0</v>
      </c>
      <c r="BT21" s="31">
        <f t="shared" si="4"/>
        <v>0</v>
      </c>
      <c r="BU21" s="31">
        <f t="shared" si="4"/>
        <v>0</v>
      </c>
      <c r="BV21" s="31">
        <f t="shared" si="4"/>
        <v>0</v>
      </c>
      <c r="BW21" s="31">
        <f t="shared" si="4"/>
        <v>0</v>
      </c>
      <c r="BX21" s="31">
        <f t="shared" si="4"/>
        <v>0</v>
      </c>
      <c r="BY21" s="31">
        <f t="shared" si="4"/>
        <v>0</v>
      </c>
      <c r="BZ21" s="31">
        <f t="shared" si="4"/>
        <v>0</v>
      </c>
      <c r="CA21" s="31">
        <f t="shared" si="4"/>
        <v>0</v>
      </c>
      <c r="CB21" s="31">
        <f t="shared" si="4"/>
        <v>0</v>
      </c>
      <c r="CC21" s="31">
        <f t="shared" si="4"/>
        <v>0</v>
      </c>
      <c r="CD21" s="31">
        <f t="shared" si="4"/>
        <v>0</v>
      </c>
      <c r="CE21" s="31">
        <f t="shared" si="4"/>
        <v>0</v>
      </c>
      <c r="CF21" s="31">
        <f t="shared" si="4"/>
        <v>0</v>
      </c>
      <c r="CG21" s="31">
        <f t="shared" si="4"/>
        <v>0</v>
      </c>
      <c r="CH21" s="31">
        <f t="shared" si="4"/>
        <v>0</v>
      </c>
      <c r="CI21" s="31">
        <f t="shared" si="4"/>
        <v>0</v>
      </c>
      <c r="CJ21" s="31">
        <f t="shared" si="4"/>
        <v>0</v>
      </c>
      <c r="CK21" s="31">
        <f t="shared" si="4"/>
        <v>0</v>
      </c>
      <c r="CL21" s="31">
        <f t="shared" si="4"/>
        <v>0</v>
      </c>
      <c r="CM21" s="31">
        <f t="shared" si="4"/>
        <v>0</v>
      </c>
      <c r="CN21" s="31">
        <f t="shared" si="4"/>
        <v>0</v>
      </c>
      <c r="CO21" s="31">
        <f t="shared" si="4"/>
        <v>0</v>
      </c>
      <c r="CP21" s="31">
        <f t="shared" si="4"/>
        <v>0</v>
      </c>
      <c r="CQ21" s="31">
        <f t="shared" si="4"/>
        <v>0</v>
      </c>
      <c r="CR21" s="31">
        <f t="shared" si="4"/>
        <v>0</v>
      </c>
      <c r="CS21" s="31">
        <f t="shared" si="4"/>
        <v>0</v>
      </c>
      <c r="CT21" s="31">
        <f t="shared" si="4"/>
        <v>0</v>
      </c>
      <c r="CU21" s="31">
        <f t="shared" si="4"/>
        <v>0</v>
      </c>
      <c r="CV21" s="31">
        <f t="shared" si="4"/>
        <v>0</v>
      </c>
      <c r="CW21" s="31">
        <f t="shared" si="4"/>
        <v>0</v>
      </c>
      <c r="CX21" s="31">
        <f t="shared" si="4"/>
        <v>0</v>
      </c>
      <c r="CY21" s="31">
        <f t="shared" si="4"/>
        <v>0</v>
      </c>
      <c r="CZ21" s="31">
        <f t="shared" si="4"/>
        <v>0</v>
      </c>
      <c r="DA21" s="31">
        <f t="shared" si="4"/>
        <v>0</v>
      </c>
      <c r="DB21" s="31">
        <f t="shared" si="4"/>
        <v>0</v>
      </c>
      <c r="DC21" s="31">
        <f t="shared" si="4"/>
        <v>0</v>
      </c>
      <c r="DD21" s="31">
        <f t="shared" si="4"/>
        <v>0</v>
      </c>
      <c r="DE21" s="31">
        <f t="shared" si="4"/>
        <v>0</v>
      </c>
      <c r="DF21" s="31">
        <f t="shared" si="4"/>
        <v>0</v>
      </c>
      <c r="DG21" s="31">
        <f t="shared" si="4"/>
        <v>0</v>
      </c>
      <c r="DH21" s="31">
        <f t="shared" si="4"/>
        <v>0</v>
      </c>
      <c r="DI21" s="31">
        <f t="shared" si="4"/>
        <v>1</v>
      </c>
      <c r="DJ21" s="31">
        <f t="shared" si="4"/>
        <v>0</v>
      </c>
      <c r="DK21" s="31">
        <f t="shared" si="4"/>
        <v>1</v>
      </c>
      <c r="DL21" s="31">
        <f t="shared" si="4"/>
        <v>1</v>
      </c>
      <c r="DM21" s="31">
        <f t="shared" si="4"/>
        <v>0</v>
      </c>
      <c r="DN21" s="31">
        <f t="shared" si="4"/>
        <v>0</v>
      </c>
      <c r="DO21" s="31">
        <f t="shared" si="4"/>
        <v>0</v>
      </c>
      <c r="DP21" s="31">
        <f t="shared" si="4"/>
        <v>0</v>
      </c>
      <c r="DQ21" s="31">
        <f t="shared" si="4"/>
        <v>1</v>
      </c>
      <c r="DR21" s="31">
        <f t="shared" si="4"/>
        <v>1</v>
      </c>
      <c r="DS21" s="31">
        <f t="shared" si="4"/>
        <v>1</v>
      </c>
      <c r="DT21" s="31">
        <f t="shared" si="4"/>
        <v>0</v>
      </c>
      <c r="DU21" s="31">
        <f t="shared" si="4"/>
        <v>1</v>
      </c>
      <c r="DV21" s="31">
        <f t="shared" si="4"/>
        <v>0</v>
      </c>
      <c r="DW21" s="31">
        <f t="shared" si="4"/>
        <v>0</v>
      </c>
      <c r="DX21" s="31">
        <f t="shared" si="4"/>
        <v>1</v>
      </c>
      <c r="DY21" s="31">
        <f t="shared" si="4"/>
        <v>1</v>
      </c>
      <c r="DZ21" s="31">
        <f t="shared" si="4"/>
        <v>1</v>
      </c>
      <c r="EA21" s="31">
        <f t="shared" ref="EA21:EJ21" si="5">SUM(EA11:EA20)</f>
        <v>0</v>
      </c>
      <c r="EB21" s="31">
        <f t="shared" si="5"/>
        <v>0</v>
      </c>
      <c r="EC21" s="31">
        <f t="shared" si="5"/>
        <v>0</v>
      </c>
      <c r="ED21" s="31">
        <f t="shared" si="5"/>
        <v>2</v>
      </c>
      <c r="EE21" s="31">
        <f t="shared" si="5"/>
        <v>2</v>
      </c>
      <c r="EF21" s="31">
        <f t="shared" si="5"/>
        <v>1</v>
      </c>
      <c r="EG21" s="31">
        <f t="shared" si="5"/>
        <v>1</v>
      </c>
      <c r="EH21" s="31">
        <f t="shared" si="5"/>
        <v>0</v>
      </c>
      <c r="EI21" s="31">
        <f t="shared" si="5"/>
        <v>0</v>
      </c>
      <c r="EJ21" s="31">
        <f t="shared" si="5"/>
        <v>0</v>
      </c>
    </row>
    <row r="22" spans="1:140" ht="15.75" thickTop="1" x14ac:dyDescent="0.25"/>
    <row r="23" spans="1:140" x14ac:dyDescent="0.25">
      <c r="A23" s="13" t="s">
        <v>3</v>
      </c>
      <c r="B23" s="8" t="s">
        <v>25</v>
      </c>
      <c r="C23" s="8" t="s">
        <v>26</v>
      </c>
      <c r="D23" s="8" t="s">
        <v>27</v>
      </c>
      <c r="E23" s="8" t="s">
        <v>28</v>
      </c>
      <c r="F23" s="8" t="s">
        <v>29</v>
      </c>
      <c r="G23" s="8" t="s">
        <v>30</v>
      </c>
      <c r="H23" s="8" t="s">
        <v>31</v>
      </c>
      <c r="I23" s="8" t="s">
        <v>32</v>
      </c>
      <c r="J23" s="8" t="s">
        <v>33</v>
      </c>
      <c r="K23" s="8" t="s">
        <v>34</v>
      </c>
      <c r="L23" s="8" t="s">
        <v>45</v>
      </c>
      <c r="M23" s="8" t="s">
        <v>35</v>
      </c>
      <c r="N23" s="8" t="s">
        <v>36</v>
      </c>
      <c r="O23" s="8" t="s">
        <v>37</v>
      </c>
      <c r="P23" s="8" t="s">
        <v>38</v>
      </c>
      <c r="Q23" s="8" t="s">
        <v>39</v>
      </c>
      <c r="R23" s="8" t="s">
        <v>40</v>
      </c>
      <c r="S23" s="8" t="s">
        <v>41</v>
      </c>
      <c r="T23" s="8" t="s">
        <v>42</v>
      </c>
      <c r="U23" s="8" t="s">
        <v>43</v>
      </c>
      <c r="V23" s="8" t="s">
        <v>44</v>
      </c>
      <c r="W23" s="18">
        <v>201201</v>
      </c>
      <c r="X23" s="18">
        <v>201202</v>
      </c>
      <c r="Y23" s="18">
        <v>201203</v>
      </c>
      <c r="Z23" s="18">
        <v>201204</v>
      </c>
      <c r="AA23" s="18">
        <v>201205</v>
      </c>
      <c r="AB23" s="18">
        <v>201206</v>
      </c>
      <c r="AC23" s="18">
        <v>201207</v>
      </c>
      <c r="AD23" s="18">
        <v>201208</v>
      </c>
      <c r="AE23" s="18">
        <v>201209</v>
      </c>
      <c r="AF23" s="18">
        <v>201210</v>
      </c>
      <c r="AG23" s="18">
        <v>201211</v>
      </c>
      <c r="AH23" s="18">
        <v>201212</v>
      </c>
      <c r="AI23" s="18">
        <v>201301</v>
      </c>
      <c r="AJ23" s="18">
        <v>201302</v>
      </c>
      <c r="AK23" s="18">
        <v>201303</v>
      </c>
      <c r="AL23" s="18">
        <v>201304</v>
      </c>
      <c r="AM23" s="18">
        <v>201305</v>
      </c>
      <c r="AN23" s="18">
        <v>201306</v>
      </c>
      <c r="AO23" s="18">
        <v>201307</v>
      </c>
      <c r="AP23" s="18">
        <v>201308</v>
      </c>
      <c r="AQ23" s="18">
        <v>201309</v>
      </c>
      <c r="AR23" s="18">
        <v>201310</v>
      </c>
      <c r="AS23" s="18">
        <v>201311</v>
      </c>
      <c r="AT23" s="18">
        <v>201312</v>
      </c>
      <c r="AU23" s="18">
        <v>201401</v>
      </c>
      <c r="AV23" s="18">
        <v>201402</v>
      </c>
      <c r="AW23" s="18">
        <v>201403</v>
      </c>
      <c r="AX23" s="18">
        <v>201404</v>
      </c>
      <c r="AY23" s="18">
        <v>201405</v>
      </c>
      <c r="AZ23" s="18">
        <v>201406</v>
      </c>
      <c r="BA23" s="18">
        <v>201407</v>
      </c>
      <c r="BB23" s="18">
        <v>201408</v>
      </c>
      <c r="BC23" s="18">
        <v>201409</v>
      </c>
      <c r="BD23" s="18">
        <v>201410</v>
      </c>
      <c r="BE23" s="18">
        <v>201411</v>
      </c>
      <c r="BF23" s="18">
        <v>201412</v>
      </c>
      <c r="BG23" s="18">
        <v>201501</v>
      </c>
      <c r="BH23" s="18">
        <v>201502</v>
      </c>
      <c r="BI23" s="18">
        <v>201503</v>
      </c>
      <c r="BJ23" s="18">
        <v>201504</v>
      </c>
      <c r="BK23" s="18">
        <v>201505</v>
      </c>
      <c r="BL23" s="18">
        <v>201506</v>
      </c>
      <c r="BM23" s="18">
        <v>201507</v>
      </c>
      <c r="BN23" s="18">
        <v>201508</v>
      </c>
      <c r="BO23" s="18">
        <v>201509</v>
      </c>
      <c r="BP23" s="18">
        <v>201510</v>
      </c>
      <c r="BQ23" s="18">
        <v>201511</v>
      </c>
      <c r="BR23" s="18">
        <v>201512</v>
      </c>
      <c r="BS23" s="18">
        <v>201601</v>
      </c>
      <c r="BT23" s="18">
        <v>201602</v>
      </c>
      <c r="BU23" s="18">
        <v>201603</v>
      </c>
      <c r="BV23" s="18">
        <v>201604</v>
      </c>
      <c r="BW23" s="18">
        <v>201605</v>
      </c>
      <c r="BX23" s="18">
        <v>201606</v>
      </c>
      <c r="BY23" s="18">
        <v>201607</v>
      </c>
      <c r="BZ23" s="18">
        <v>201608</v>
      </c>
      <c r="CA23" s="18">
        <v>201609</v>
      </c>
      <c r="CB23" s="18">
        <v>201610</v>
      </c>
      <c r="CC23" s="18">
        <v>201611</v>
      </c>
      <c r="CD23" s="18">
        <v>201612</v>
      </c>
      <c r="CE23" s="18">
        <v>201701</v>
      </c>
      <c r="CF23" s="18">
        <v>201702</v>
      </c>
      <c r="CG23" s="18">
        <v>201703</v>
      </c>
      <c r="CH23" s="18">
        <v>201704</v>
      </c>
      <c r="CI23" s="18">
        <v>201705</v>
      </c>
      <c r="CJ23" s="18">
        <v>201706</v>
      </c>
      <c r="CK23" s="18">
        <v>201707</v>
      </c>
      <c r="CL23" s="18">
        <v>201708</v>
      </c>
      <c r="CM23" s="18">
        <v>201709</v>
      </c>
      <c r="CN23" s="18">
        <v>201710</v>
      </c>
      <c r="CO23" s="18">
        <v>201711</v>
      </c>
      <c r="CP23" s="18">
        <v>201712</v>
      </c>
      <c r="CQ23" s="18">
        <v>201801</v>
      </c>
      <c r="CR23" s="18">
        <v>201802</v>
      </c>
      <c r="CS23" s="18">
        <v>201803</v>
      </c>
      <c r="CT23" s="18">
        <v>201804</v>
      </c>
      <c r="CU23" s="18">
        <v>201805</v>
      </c>
      <c r="CV23" s="18">
        <v>201806</v>
      </c>
      <c r="CW23" s="18">
        <v>201807</v>
      </c>
      <c r="CX23" s="18">
        <v>201808</v>
      </c>
      <c r="CY23" s="18">
        <v>201809</v>
      </c>
      <c r="CZ23" s="18">
        <v>201810</v>
      </c>
      <c r="DA23" s="18">
        <v>201811</v>
      </c>
      <c r="DB23" s="18">
        <v>201812</v>
      </c>
      <c r="DC23" s="18">
        <v>201901</v>
      </c>
      <c r="DD23" s="18">
        <v>201902</v>
      </c>
      <c r="DE23" s="18">
        <v>201903</v>
      </c>
      <c r="DF23" s="18">
        <v>201904</v>
      </c>
      <c r="DG23" s="18">
        <v>201905</v>
      </c>
      <c r="DH23" s="18">
        <v>201906</v>
      </c>
      <c r="DI23" s="18">
        <v>201907</v>
      </c>
      <c r="DJ23" s="18">
        <v>201908</v>
      </c>
      <c r="DK23" s="18">
        <v>201909</v>
      </c>
      <c r="DL23" s="18">
        <v>201910</v>
      </c>
      <c r="DM23" s="18">
        <v>201911</v>
      </c>
      <c r="DN23" s="8">
        <v>43800</v>
      </c>
      <c r="DO23" s="8">
        <v>43831</v>
      </c>
      <c r="DP23" s="8">
        <v>43862</v>
      </c>
      <c r="DQ23" s="8">
        <v>43891</v>
      </c>
      <c r="DR23" s="8">
        <v>43922</v>
      </c>
      <c r="DS23" s="8">
        <v>43952</v>
      </c>
      <c r="DT23" s="8">
        <v>43983</v>
      </c>
      <c r="DU23" s="8">
        <v>44013</v>
      </c>
      <c r="DV23" s="8">
        <v>44044</v>
      </c>
      <c r="DW23" s="8">
        <v>44075</v>
      </c>
      <c r="DX23" s="8">
        <v>44105</v>
      </c>
      <c r="DY23" s="8">
        <v>44136</v>
      </c>
      <c r="DZ23" s="8">
        <v>44166</v>
      </c>
      <c r="EA23" s="8">
        <v>44197</v>
      </c>
      <c r="EB23" s="8">
        <v>44228</v>
      </c>
      <c r="EC23" s="8">
        <v>44256</v>
      </c>
      <c r="ED23" s="8">
        <v>44287</v>
      </c>
      <c r="EE23" s="8">
        <v>44317</v>
      </c>
      <c r="EF23" s="8">
        <v>44348</v>
      </c>
      <c r="EG23" s="8">
        <v>44378</v>
      </c>
      <c r="EH23" s="8">
        <v>44409</v>
      </c>
      <c r="EI23" s="8">
        <v>44440</v>
      </c>
      <c r="EJ23" s="8">
        <v>44470</v>
      </c>
    </row>
    <row r="24" spans="1:140" customFormat="1" x14ac:dyDescent="0.25">
      <c r="A24" s="1" t="s">
        <v>47</v>
      </c>
      <c r="C24" s="1"/>
      <c r="D24" s="1"/>
      <c r="J24" s="1"/>
      <c r="K24" s="1"/>
      <c r="N24">
        <v>1</v>
      </c>
      <c r="O24">
        <v>1</v>
      </c>
      <c r="P24">
        <v>1</v>
      </c>
      <c r="R24">
        <v>1</v>
      </c>
      <c r="S24">
        <v>1</v>
      </c>
      <c r="ED24">
        <v>1</v>
      </c>
      <c r="EE24">
        <v>1</v>
      </c>
      <c r="EF24">
        <v>1</v>
      </c>
    </row>
    <row r="25" spans="1:140" customFormat="1" x14ac:dyDescent="0.25">
      <c r="A25" s="17" t="s">
        <v>54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1</v>
      </c>
      <c r="U25" s="1">
        <v>1</v>
      </c>
      <c r="V25" s="1">
        <v>1</v>
      </c>
      <c r="DK25">
        <v>1</v>
      </c>
      <c r="DL25">
        <v>1</v>
      </c>
      <c r="EE25">
        <v>1</v>
      </c>
    </row>
    <row r="26" spans="1:140" customFormat="1" x14ac:dyDescent="0.25">
      <c r="A26" s="17" t="s">
        <v>48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1</v>
      </c>
      <c r="M26" s="1">
        <v>1</v>
      </c>
      <c r="N26" s="1"/>
      <c r="O26" s="1"/>
      <c r="P26" s="1"/>
      <c r="Q26" s="1"/>
      <c r="R26" s="1"/>
      <c r="S26" s="1"/>
      <c r="T26" s="1"/>
      <c r="U26" s="1"/>
      <c r="V26" s="1"/>
    </row>
    <row r="27" spans="1:140" customFormat="1" x14ac:dyDescent="0.25">
      <c r="A27" s="17" t="s">
        <v>49</v>
      </c>
      <c r="C27" s="1"/>
      <c r="D27" s="1"/>
      <c r="F27">
        <v>1</v>
      </c>
      <c r="G27">
        <v>1</v>
      </c>
      <c r="H27">
        <v>1</v>
      </c>
      <c r="I27">
        <v>1</v>
      </c>
      <c r="J27" s="1"/>
      <c r="K27" s="1"/>
      <c r="DK27" s="21"/>
    </row>
    <row r="28" spans="1:140" customFormat="1" x14ac:dyDescent="0.25">
      <c r="A28" s="17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1</v>
      </c>
      <c r="O28" s="1">
        <v>1</v>
      </c>
      <c r="P28" s="1">
        <v>1</v>
      </c>
      <c r="Q28" s="1">
        <v>1</v>
      </c>
      <c r="R28" s="1"/>
      <c r="S28" s="1"/>
      <c r="T28" s="1"/>
      <c r="U28" s="1"/>
      <c r="V28" s="1"/>
      <c r="DU28">
        <v>1</v>
      </c>
      <c r="DX28">
        <v>1</v>
      </c>
      <c r="DY28">
        <v>1</v>
      </c>
      <c r="DZ28">
        <v>1</v>
      </c>
      <c r="EG28">
        <v>1</v>
      </c>
    </row>
    <row r="29" spans="1:140" customFormat="1" x14ac:dyDescent="0.25">
      <c r="A29" s="17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DI29">
        <v>1</v>
      </c>
    </row>
    <row r="30" spans="1:140" customFormat="1" x14ac:dyDescent="0.25">
      <c r="A30" s="17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DR30">
        <v>1</v>
      </c>
      <c r="DS30">
        <v>1</v>
      </c>
    </row>
    <row r="31" spans="1:140" customFormat="1" x14ac:dyDescent="0.25">
      <c r="A31" s="17" t="s">
        <v>2</v>
      </c>
      <c r="B31" s="1">
        <v>1</v>
      </c>
      <c r="C31" s="1">
        <v>1</v>
      </c>
      <c r="D31" s="1">
        <v>1</v>
      </c>
      <c r="E31" s="1">
        <v>1</v>
      </c>
      <c r="F31" s="1"/>
      <c r="G31" s="1"/>
      <c r="H31" s="1"/>
      <c r="I31" s="1"/>
      <c r="J31" s="1">
        <v>1</v>
      </c>
      <c r="K31" s="1">
        <v>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DQ31">
        <v>1</v>
      </c>
      <c r="ED31">
        <v>1</v>
      </c>
    </row>
    <row r="32" spans="1:140" customFormat="1" ht="15.75" thickBot="1" x14ac:dyDescent="0.3">
      <c r="A32" s="32" t="s">
        <v>72</v>
      </c>
      <c r="B32" s="30">
        <f>SUM(B24:B31)</f>
        <v>1</v>
      </c>
      <c r="C32" s="30">
        <f t="shared" ref="C32:BN32" si="6">SUM(C24:C31)</f>
        <v>1</v>
      </c>
      <c r="D32" s="30">
        <f t="shared" si="6"/>
        <v>1</v>
      </c>
      <c r="E32" s="30">
        <f t="shared" si="6"/>
        <v>1</v>
      </c>
      <c r="F32" s="30">
        <f t="shared" si="6"/>
        <v>1</v>
      </c>
      <c r="G32" s="30">
        <f t="shared" si="6"/>
        <v>1</v>
      </c>
      <c r="H32" s="30">
        <f t="shared" si="6"/>
        <v>1</v>
      </c>
      <c r="I32" s="30">
        <f t="shared" si="6"/>
        <v>1</v>
      </c>
      <c r="J32" s="30">
        <f t="shared" si="6"/>
        <v>1</v>
      </c>
      <c r="K32" s="30">
        <f t="shared" si="6"/>
        <v>1</v>
      </c>
      <c r="L32" s="30">
        <f t="shared" si="6"/>
        <v>1</v>
      </c>
      <c r="M32" s="30">
        <f t="shared" si="6"/>
        <v>1</v>
      </c>
      <c r="N32" s="30">
        <f t="shared" si="6"/>
        <v>2</v>
      </c>
      <c r="O32" s="30">
        <f t="shared" si="6"/>
        <v>2</v>
      </c>
      <c r="P32" s="30">
        <f t="shared" si="6"/>
        <v>2</v>
      </c>
      <c r="Q32" s="30">
        <f t="shared" si="6"/>
        <v>1</v>
      </c>
      <c r="R32" s="30">
        <f t="shared" si="6"/>
        <v>1</v>
      </c>
      <c r="S32" s="30">
        <f t="shared" si="6"/>
        <v>1</v>
      </c>
      <c r="T32" s="30">
        <f t="shared" si="6"/>
        <v>1</v>
      </c>
      <c r="U32" s="30">
        <f t="shared" si="6"/>
        <v>1</v>
      </c>
      <c r="V32" s="30">
        <f t="shared" si="6"/>
        <v>1</v>
      </c>
      <c r="W32" s="30">
        <f t="shared" si="6"/>
        <v>0</v>
      </c>
      <c r="X32" s="30">
        <f t="shared" si="6"/>
        <v>0</v>
      </c>
      <c r="Y32" s="30">
        <f t="shared" si="6"/>
        <v>0</v>
      </c>
      <c r="Z32" s="30">
        <f t="shared" si="6"/>
        <v>0</v>
      </c>
      <c r="AA32" s="30">
        <f t="shared" si="6"/>
        <v>0</v>
      </c>
      <c r="AB32" s="30">
        <f t="shared" si="6"/>
        <v>0</v>
      </c>
      <c r="AC32" s="30">
        <f t="shared" si="6"/>
        <v>0</v>
      </c>
      <c r="AD32" s="30">
        <f t="shared" si="6"/>
        <v>0</v>
      </c>
      <c r="AE32" s="30">
        <f t="shared" si="6"/>
        <v>0</v>
      </c>
      <c r="AF32" s="30">
        <f t="shared" si="6"/>
        <v>0</v>
      </c>
      <c r="AG32" s="30">
        <f t="shared" si="6"/>
        <v>0</v>
      </c>
      <c r="AH32" s="30">
        <f t="shared" si="6"/>
        <v>0</v>
      </c>
      <c r="AI32" s="30">
        <f t="shared" si="6"/>
        <v>0</v>
      </c>
      <c r="AJ32" s="30">
        <f t="shared" si="6"/>
        <v>0</v>
      </c>
      <c r="AK32" s="30">
        <f t="shared" si="6"/>
        <v>0</v>
      </c>
      <c r="AL32" s="30">
        <f t="shared" si="6"/>
        <v>0</v>
      </c>
      <c r="AM32" s="30">
        <f t="shared" si="6"/>
        <v>0</v>
      </c>
      <c r="AN32" s="30">
        <f t="shared" si="6"/>
        <v>0</v>
      </c>
      <c r="AO32" s="30">
        <f t="shared" si="6"/>
        <v>0</v>
      </c>
      <c r="AP32" s="30">
        <f t="shared" si="6"/>
        <v>0</v>
      </c>
      <c r="AQ32" s="30">
        <f t="shared" si="6"/>
        <v>0</v>
      </c>
      <c r="AR32" s="30">
        <f t="shared" si="6"/>
        <v>0</v>
      </c>
      <c r="AS32" s="30">
        <f t="shared" si="6"/>
        <v>0</v>
      </c>
      <c r="AT32" s="30">
        <f t="shared" si="6"/>
        <v>0</v>
      </c>
      <c r="AU32" s="30">
        <f t="shared" si="6"/>
        <v>0</v>
      </c>
      <c r="AV32" s="30">
        <f t="shared" si="6"/>
        <v>1</v>
      </c>
      <c r="AW32" s="30">
        <f t="shared" si="6"/>
        <v>1</v>
      </c>
      <c r="AX32" s="30">
        <f t="shared" si="6"/>
        <v>1</v>
      </c>
      <c r="AY32" s="30">
        <f t="shared" si="6"/>
        <v>1</v>
      </c>
      <c r="AZ32" s="30">
        <f t="shared" si="6"/>
        <v>1</v>
      </c>
      <c r="BA32" s="30">
        <f t="shared" si="6"/>
        <v>1</v>
      </c>
      <c r="BB32" s="30">
        <f t="shared" si="6"/>
        <v>1</v>
      </c>
      <c r="BC32" s="30">
        <f t="shared" si="6"/>
        <v>1</v>
      </c>
      <c r="BD32" s="30">
        <f t="shared" si="6"/>
        <v>1</v>
      </c>
      <c r="BE32" s="30">
        <f t="shared" si="6"/>
        <v>1</v>
      </c>
      <c r="BF32" s="30">
        <f t="shared" si="6"/>
        <v>1</v>
      </c>
      <c r="BG32" s="30">
        <f t="shared" si="6"/>
        <v>1</v>
      </c>
      <c r="BH32" s="30">
        <f t="shared" si="6"/>
        <v>1</v>
      </c>
      <c r="BI32" s="30">
        <f t="shared" si="6"/>
        <v>1</v>
      </c>
      <c r="BJ32" s="30">
        <f t="shared" si="6"/>
        <v>1</v>
      </c>
      <c r="BK32" s="30">
        <f t="shared" si="6"/>
        <v>1</v>
      </c>
      <c r="BL32" s="30">
        <f t="shared" si="6"/>
        <v>1</v>
      </c>
      <c r="BM32" s="30">
        <f t="shared" si="6"/>
        <v>1</v>
      </c>
      <c r="BN32" s="30">
        <f t="shared" si="6"/>
        <v>1</v>
      </c>
      <c r="BO32" s="30">
        <f t="shared" ref="BO32:DZ32" si="7">SUM(BO24:BO31)</f>
        <v>1</v>
      </c>
      <c r="BP32" s="30">
        <f t="shared" si="7"/>
        <v>1</v>
      </c>
      <c r="BQ32" s="30">
        <f t="shared" si="7"/>
        <v>0</v>
      </c>
      <c r="BR32" s="30">
        <f t="shared" si="7"/>
        <v>0</v>
      </c>
      <c r="BS32" s="30">
        <f t="shared" si="7"/>
        <v>0</v>
      </c>
      <c r="BT32" s="30">
        <f t="shared" si="7"/>
        <v>0</v>
      </c>
      <c r="BU32" s="30">
        <f t="shared" si="7"/>
        <v>0</v>
      </c>
      <c r="BV32" s="30">
        <f t="shared" si="7"/>
        <v>0</v>
      </c>
      <c r="BW32" s="30">
        <f t="shared" si="7"/>
        <v>0</v>
      </c>
      <c r="BX32" s="30">
        <f t="shared" si="7"/>
        <v>0</v>
      </c>
      <c r="BY32" s="30">
        <f t="shared" si="7"/>
        <v>0</v>
      </c>
      <c r="BZ32" s="30">
        <f t="shared" si="7"/>
        <v>0</v>
      </c>
      <c r="CA32" s="30">
        <f t="shared" si="7"/>
        <v>0</v>
      </c>
      <c r="CB32" s="30">
        <f t="shared" si="7"/>
        <v>0</v>
      </c>
      <c r="CC32" s="30">
        <f t="shared" si="7"/>
        <v>0</v>
      </c>
      <c r="CD32" s="30">
        <f t="shared" si="7"/>
        <v>0</v>
      </c>
      <c r="CE32" s="30">
        <f t="shared" si="7"/>
        <v>0</v>
      </c>
      <c r="CF32" s="30">
        <f t="shared" si="7"/>
        <v>0</v>
      </c>
      <c r="CG32" s="30">
        <f t="shared" si="7"/>
        <v>0</v>
      </c>
      <c r="CH32" s="30">
        <f t="shared" si="7"/>
        <v>0</v>
      </c>
      <c r="CI32" s="30">
        <f t="shared" si="7"/>
        <v>0</v>
      </c>
      <c r="CJ32" s="30">
        <f t="shared" si="7"/>
        <v>0</v>
      </c>
      <c r="CK32" s="30">
        <f t="shared" si="7"/>
        <v>0</v>
      </c>
      <c r="CL32" s="30">
        <f t="shared" si="7"/>
        <v>0</v>
      </c>
      <c r="CM32" s="30">
        <f t="shared" si="7"/>
        <v>0</v>
      </c>
      <c r="CN32" s="30">
        <f t="shared" si="7"/>
        <v>0</v>
      </c>
      <c r="CO32" s="30">
        <f t="shared" si="7"/>
        <v>0</v>
      </c>
      <c r="CP32" s="30">
        <f t="shared" si="7"/>
        <v>0</v>
      </c>
      <c r="CQ32" s="30">
        <f t="shared" si="7"/>
        <v>0</v>
      </c>
      <c r="CR32" s="30">
        <f t="shared" si="7"/>
        <v>0</v>
      </c>
      <c r="CS32" s="30">
        <f t="shared" si="7"/>
        <v>0</v>
      </c>
      <c r="CT32" s="30">
        <f t="shared" si="7"/>
        <v>0</v>
      </c>
      <c r="CU32" s="30">
        <f t="shared" si="7"/>
        <v>0</v>
      </c>
      <c r="CV32" s="30">
        <f t="shared" si="7"/>
        <v>0</v>
      </c>
      <c r="CW32" s="30">
        <f t="shared" si="7"/>
        <v>0</v>
      </c>
      <c r="CX32" s="30">
        <f t="shared" si="7"/>
        <v>0</v>
      </c>
      <c r="CY32" s="30">
        <f t="shared" si="7"/>
        <v>0</v>
      </c>
      <c r="CZ32" s="30">
        <f t="shared" si="7"/>
        <v>0</v>
      </c>
      <c r="DA32" s="30">
        <f t="shared" si="7"/>
        <v>0</v>
      </c>
      <c r="DB32" s="30">
        <f t="shared" si="7"/>
        <v>0</v>
      </c>
      <c r="DC32" s="30">
        <f t="shared" si="7"/>
        <v>0</v>
      </c>
      <c r="DD32" s="30">
        <f t="shared" si="7"/>
        <v>0</v>
      </c>
      <c r="DE32" s="30">
        <f t="shared" si="7"/>
        <v>0</v>
      </c>
      <c r="DF32" s="30">
        <f t="shared" si="7"/>
        <v>0</v>
      </c>
      <c r="DG32" s="30">
        <f t="shared" si="7"/>
        <v>0</v>
      </c>
      <c r="DH32" s="30">
        <f t="shared" si="7"/>
        <v>0</v>
      </c>
      <c r="DI32" s="30">
        <f t="shared" si="7"/>
        <v>1</v>
      </c>
      <c r="DJ32" s="30">
        <f t="shared" si="7"/>
        <v>0</v>
      </c>
      <c r="DK32" s="30">
        <f t="shared" si="7"/>
        <v>1</v>
      </c>
      <c r="DL32" s="30">
        <f t="shared" si="7"/>
        <v>1</v>
      </c>
      <c r="DM32" s="30">
        <f t="shared" si="7"/>
        <v>0</v>
      </c>
      <c r="DN32" s="30">
        <f t="shared" si="7"/>
        <v>0</v>
      </c>
      <c r="DO32" s="30">
        <f t="shared" si="7"/>
        <v>0</v>
      </c>
      <c r="DP32" s="30">
        <f>SUM(DP24:DP31)</f>
        <v>0</v>
      </c>
      <c r="DQ32" s="30">
        <f t="shared" si="7"/>
        <v>1</v>
      </c>
      <c r="DR32" s="30">
        <f t="shared" si="7"/>
        <v>1</v>
      </c>
      <c r="DS32" s="30">
        <f t="shared" si="7"/>
        <v>1</v>
      </c>
      <c r="DT32" s="30">
        <f t="shared" si="7"/>
        <v>0</v>
      </c>
      <c r="DU32" s="30">
        <f t="shared" si="7"/>
        <v>1</v>
      </c>
      <c r="DV32" s="30">
        <f t="shared" si="7"/>
        <v>0</v>
      </c>
      <c r="DW32" s="30">
        <f t="shared" si="7"/>
        <v>0</v>
      </c>
      <c r="DX32" s="30">
        <f t="shared" si="7"/>
        <v>1</v>
      </c>
      <c r="DY32" s="30">
        <f t="shared" si="7"/>
        <v>1</v>
      </c>
      <c r="DZ32" s="30">
        <f t="shared" si="7"/>
        <v>1</v>
      </c>
      <c r="EA32" s="30">
        <f t="shared" ref="EA32:EJ32" si="8">SUM(EA24:EA31)</f>
        <v>0</v>
      </c>
      <c r="EB32" s="30">
        <f t="shared" si="8"/>
        <v>0</v>
      </c>
      <c r="EC32" s="30">
        <f t="shared" si="8"/>
        <v>0</v>
      </c>
      <c r="ED32" s="30">
        <f t="shared" si="8"/>
        <v>2</v>
      </c>
      <c r="EE32" s="30">
        <f t="shared" si="8"/>
        <v>2</v>
      </c>
      <c r="EF32" s="30">
        <f t="shared" si="8"/>
        <v>1</v>
      </c>
      <c r="EG32" s="30">
        <f t="shared" si="8"/>
        <v>1</v>
      </c>
      <c r="EH32" s="30">
        <f t="shared" si="8"/>
        <v>0</v>
      </c>
      <c r="EI32" s="30">
        <f t="shared" si="8"/>
        <v>0</v>
      </c>
      <c r="EJ32" s="30">
        <f t="shared" si="8"/>
        <v>0</v>
      </c>
    </row>
    <row r="33" spans="1:140" ht="15.75" thickTop="1" x14ac:dyDescent="0.25"/>
    <row r="34" spans="1:140" x14ac:dyDescent="0.25">
      <c r="A34" s="13" t="s">
        <v>5</v>
      </c>
      <c r="B34" s="8" t="s">
        <v>25</v>
      </c>
      <c r="C34" s="8" t="s">
        <v>26</v>
      </c>
      <c r="D34" s="8" t="s">
        <v>27</v>
      </c>
      <c r="E34" s="8" t="s">
        <v>28</v>
      </c>
      <c r="F34" s="8" t="s">
        <v>29</v>
      </c>
      <c r="G34" s="8" t="s">
        <v>30</v>
      </c>
      <c r="H34" s="8" t="s">
        <v>31</v>
      </c>
      <c r="I34" s="8" t="s">
        <v>32</v>
      </c>
      <c r="J34" s="8" t="s">
        <v>33</v>
      </c>
      <c r="K34" s="8" t="s">
        <v>34</v>
      </c>
      <c r="L34" s="8" t="s">
        <v>45</v>
      </c>
      <c r="M34" s="8" t="s">
        <v>35</v>
      </c>
      <c r="N34" s="8" t="s">
        <v>36</v>
      </c>
      <c r="O34" s="8" t="s">
        <v>37</v>
      </c>
      <c r="P34" s="8" t="s">
        <v>38</v>
      </c>
      <c r="Q34" s="8" t="s">
        <v>39</v>
      </c>
      <c r="R34" s="8" t="s">
        <v>40</v>
      </c>
      <c r="S34" s="8" t="s">
        <v>41</v>
      </c>
      <c r="T34" s="8" t="s">
        <v>42</v>
      </c>
      <c r="U34" s="8" t="s">
        <v>43</v>
      </c>
      <c r="V34" s="8" t="s">
        <v>44</v>
      </c>
      <c r="W34" s="18">
        <v>201201</v>
      </c>
      <c r="X34" s="18">
        <v>201202</v>
      </c>
      <c r="Y34" s="18">
        <v>201203</v>
      </c>
      <c r="Z34" s="18">
        <v>201204</v>
      </c>
      <c r="AA34" s="18">
        <v>201205</v>
      </c>
      <c r="AB34" s="18">
        <v>201206</v>
      </c>
      <c r="AC34" s="18">
        <v>201207</v>
      </c>
      <c r="AD34" s="18">
        <v>201208</v>
      </c>
      <c r="AE34" s="18">
        <v>201209</v>
      </c>
      <c r="AF34" s="18">
        <v>201210</v>
      </c>
      <c r="AG34" s="18">
        <v>201211</v>
      </c>
      <c r="AH34" s="18">
        <v>201212</v>
      </c>
      <c r="AI34" s="18">
        <v>201301</v>
      </c>
      <c r="AJ34" s="18">
        <v>201302</v>
      </c>
      <c r="AK34" s="18">
        <v>201303</v>
      </c>
      <c r="AL34" s="18">
        <v>201304</v>
      </c>
      <c r="AM34" s="18">
        <v>201305</v>
      </c>
      <c r="AN34" s="18">
        <v>201306</v>
      </c>
      <c r="AO34" s="18">
        <v>201307</v>
      </c>
      <c r="AP34" s="18">
        <v>201308</v>
      </c>
      <c r="AQ34" s="18">
        <v>201309</v>
      </c>
      <c r="AR34" s="18">
        <v>201310</v>
      </c>
      <c r="AS34" s="18">
        <v>201311</v>
      </c>
      <c r="AT34" s="18">
        <v>201312</v>
      </c>
      <c r="AU34" s="18">
        <v>201401</v>
      </c>
      <c r="AV34" s="18">
        <v>201402</v>
      </c>
      <c r="AW34" s="18">
        <v>201403</v>
      </c>
      <c r="AX34" s="18">
        <v>201404</v>
      </c>
      <c r="AY34" s="18">
        <v>201405</v>
      </c>
      <c r="AZ34" s="18">
        <v>201406</v>
      </c>
      <c r="BA34" s="18">
        <v>201407</v>
      </c>
      <c r="BB34" s="18">
        <v>201408</v>
      </c>
      <c r="BC34" s="18">
        <v>201409</v>
      </c>
      <c r="BD34" s="18">
        <v>201410</v>
      </c>
      <c r="BE34" s="18">
        <v>201411</v>
      </c>
      <c r="BF34" s="18">
        <v>201412</v>
      </c>
      <c r="BG34" s="18">
        <v>201501</v>
      </c>
      <c r="BH34" s="18">
        <v>201502</v>
      </c>
      <c r="BI34" s="18">
        <v>201503</v>
      </c>
      <c r="BJ34" s="18">
        <v>201504</v>
      </c>
      <c r="BK34" s="18">
        <v>201505</v>
      </c>
      <c r="BL34" s="18">
        <v>201506</v>
      </c>
      <c r="BM34" s="18">
        <v>201507</v>
      </c>
      <c r="BN34" s="18">
        <v>201508</v>
      </c>
      <c r="BO34" s="18">
        <v>201509</v>
      </c>
      <c r="BP34" s="18">
        <v>201510</v>
      </c>
      <c r="BQ34" s="18">
        <v>201511</v>
      </c>
      <c r="BR34" s="18">
        <v>201512</v>
      </c>
      <c r="BS34" s="18">
        <v>201601</v>
      </c>
      <c r="BT34" s="18">
        <v>201602</v>
      </c>
      <c r="BU34" s="18">
        <v>201603</v>
      </c>
      <c r="BV34" s="18">
        <v>201604</v>
      </c>
      <c r="BW34" s="18">
        <v>201605</v>
      </c>
      <c r="BX34" s="18">
        <v>201606</v>
      </c>
      <c r="BY34" s="18">
        <v>201607</v>
      </c>
      <c r="BZ34" s="18">
        <v>201608</v>
      </c>
      <c r="CA34" s="18">
        <v>201609</v>
      </c>
      <c r="CB34" s="18">
        <v>201610</v>
      </c>
      <c r="CC34" s="18">
        <v>201611</v>
      </c>
      <c r="CD34" s="18">
        <v>201612</v>
      </c>
      <c r="CE34" s="18">
        <v>201701</v>
      </c>
      <c r="CF34" s="18">
        <v>201702</v>
      </c>
      <c r="CG34" s="18">
        <v>201703</v>
      </c>
      <c r="CH34" s="18">
        <v>201704</v>
      </c>
      <c r="CI34" s="18">
        <v>201705</v>
      </c>
      <c r="CJ34" s="18">
        <v>201706</v>
      </c>
      <c r="CK34" s="18">
        <v>201707</v>
      </c>
      <c r="CL34" s="18">
        <v>201708</v>
      </c>
      <c r="CM34" s="18">
        <v>201709</v>
      </c>
      <c r="CN34" s="18">
        <v>201710</v>
      </c>
      <c r="CO34" s="18">
        <v>201711</v>
      </c>
      <c r="CP34" s="18">
        <v>201712</v>
      </c>
      <c r="CQ34" s="18">
        <v>201801</v>
      </c>
      <c r="CR34" s="18">
        <v>201802</v>
      </c>
      <c r="CS34" s="18">
        <v>201803</v>
      </c>
      <c r="CT34" s="18">
        <v>201804</v>
      </c>
      <c r="CU34" s="18">
        <v>201805</v>
      </c>
      <c r="CV34" s="18">
        <v>201806</v>
      </c>
      <c r="CW34" s="18">
        <v>201807</v>
      </c>
      <c r="CX34" s="18">
        <v>201808</v>
      </c>
      <c r="CY34" s="18">
        <v>201809</v>
      </c>
      <c r="CZ34" s="18">
        <v>201810</v>
      </c>
      <c r="DA34" s="18">
        <v>201811</v>
      </c>
      <c r="DB34" s="18">
        <v>201812</v>
      </c>
      <c r="DC34" s="18">
        <v>201901</v>
      </c>
      <c r="DD34" s="18">
        <v>201902</v>
      </c>
      <c r="DE34" s="18">
        <v>201903</v>
      </c>
      <c r="DF34" s="18">
        <v>201904</v>
      </c>
      <c r="DG34" s="18">
        <v>201905</v>
      </c>
      <c r="DH34" s="18">
        <v>201906</v>
      </c>
      <c r="DI34" s="18">
        <v>201907</v>
      </c>
      <c r="DJ34" s="18">
        <v>201908</v>
      </c>
      <c r="DK34" s="18">
        <v>201909</v>
      </c>
      <c r="DL34" s="18">
        <v>201910</v>
      </c>
      <c r="DM34" s="18">
        <v>201911</v>
      </c>
      <c r="DN34" s="8">
        <v>43800</v>
      </c>
      <c r="DO34" s="8">
        <v>43831</v>
      </c>
      <c r="DP34" s="8">
        <v>43862</v>
      </c>
      <c r="DQ34" s="8">
        <v>43891</v>
      </c>
      <c r="DR34" s="8">
        <v>43922</v>
      </c>
      <c r="DS34" s="8">
        <v>43952</v>
      </c>
      <c r="DT34" s="8">
        <v>43983</v>
      </c>
      <c r="DU34" s="8">
        <v>44013</v>
      </c>
      <c r="DV34" s="8">
        <v>44044</v>
      </c>
      <c r="DW34" s="8">
        <v>44075</v>
      </c>
      <c r="DX34" s="8">
        <v>44105</v>
      </c>
      <c r="DY34" s="8">
        <v>44136</v>
      </c>
      <c r="DZ34" s="8">
        <v>44166</v>
      </c>
      <c r="EA34" s="8">
        <v>44197</v>
      </c>
      <c r="EB34" s="8">
        <v>44228</v>
      </c>
      <c r="EC34" s="8">
        <v>44256</v>
      </c>
      <c r="ED34" s="8">
        <v>44287</v>
      </c>
      <c r="EE34" s="8">
        <v>44317</v>
      </c>
      <c r="EF34" s="8">
        <v>44348</v>
      </c>
      <c r="EG34" s="8">
        <v>44378</v>
      </c>
      <c r="EH34" s="8">
        <v>44409</v>
      </c>
      <c r="EI34" s="8">
        <v>44440</v>
      </c>
      <c r="EJ34" s="8">
        <v>44470</v>
      </c>
    </row>
    <row r="35" spans="1:140" x14ac:dyDescent="0.25">
      <c r="A35" s="2" t="s">
        <v>74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</row>
    <row r="36" spans="1:140" x14ac:dyDescent="0.25">
      <c r="A36" t="s">
        <v>51</v>
      </c>
      <c r="B36"/>
      <c r="C36"/>
      <c r="E36"/>
      <c r="F36">
        <v>1</v>
      </c>
      <c r="G36">
        <v>1</v>
      </c>
      <c r="H36">
        <v>1</v>
      </c>
      <c r="I36">
        <v>1</v>
      </c>
      <c r="L36"/>
      <c r="M36"/>
      <c r="N36">
        <v>1</v>
      </c>
      <c r="O36">
        <v>1</v>
      </c>
      <c r="P36">
        <v>1</v>
      </c>
      <c r="Q36">
        <v>1</v>
      </c>
      <c r="R36"/>
      <c r="S36"/>
      <c r="T36"/>
      <c r="U36"/>
      <c r="V36"/>
      <c r="DI36" s="1">
        <v>1</v>
      </c>
      <c r="DR36" s="1">
        <v>1</v>
      </c>
      <c r="DS36" s="1">
        <v>1</v>
      </c>
      <c r="EG36" s="1">
        <v>1</v>
      </c>
    </row>
    <row r="37" spans="1:140" x14ac:dyDescent="0.25">
      <c r="A37" t="s">
        <v>52</v>
      </c>
      <c r="E37"/>
      <c r="F37"/>
      <c r="G37"/>
      <c r="H37"/>
      <c r="I37"/>
      <c r="L37"/>
      <c r="M37"/>
      <c r="N37"/>
      <c r="O37"/>
      <c r="P37"/>
      <c r="Q37"/>
      <c r="R37"/>
      <c r="S37"/>
      <c r="T37">
        <v>1</v>
      </c>
      <c r="U37">
        <v>1</v>
      </c>
      <c r="V37">
        <v>1</v>
      </c>
      <c r="DU37" s="1">
        <v>1</v>
      </c>
      <c r="DX37" s="1">
        <v>1</v>
      </c>
      <c r="DY37" s="1">
        <v>1</v>
      </c>
      <c r="DZ37" s="1">
        <v>1</v>
      </c>
      <c r="EE37" s="1">
        <v>1</v>
      </c>
    </row>
    <row r="38" spans="1:140" x14ac:dyDescent="0.25">
      <c r="A38" t="s">
        <v>53</v>
      </c>
      <c r="B38">
        <v>1</v>
      </c>
      <c r="C38" s="1">
        <v>1</v>
      </c>
      <c r="D38" s="1">
        <v>1</v>
      </c>
      <c r="E38">
        <v>1</v>
      </c>
      <c r="F38"/>
      <c r="G38"/>
      <c r="H38"/>
      <c r="I38"/>
      <c r="J38" s="1">
        <v>1</v>
      </c>
      <c r="K38" s="1">
        <v>1</v>
      </c>
      <c r="L38">
        <v>1</v>
      </c>
      <c r="M38">
        <v>1</v>
      </c>
      <c r="N38">
        <v>1</v>
      </c>
      <c r="O38">
        <v>1</v>
      </c>
      <c r="P38">
        <v>1</v>
      </c>
      <c r="Q38"/>
      <c r="R38">
        <v>1</v>
      </c>
      <c r="S38">
        <v>1</v>
      </c>
      <c r="T38"/>
      <c r="U38"/>
      <c r="V38"/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1</v>
      </c>
      <c r="BG38" s="1">
        <v>1</v>
      </c>
      <c r="BH38" s="1">
        <v>1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1</v>
      </c>
      <c r="BP38" s="1">
        <v>1</v>
      </c>
      <c r="DK38" s="1">
        <v>1</v>
      </c>
      <c r="DL38" s="1">
        <v>1</v>
      </c>
      <c r="ED38" s="1">
        <v>1</v>
      </c>
      <c r="EE38" s="1">
        <v>1</v>
      </c>
    </row>
    <row r="39" spans="1:140" x14ac:dyDescent="0.25">
      <c r="A39" t="s">
        <v>2</v>
      </c>
      <c r="B39"/>
      <c r="E39"/>
      <c r="F39"/>
      <c r="G39"/>
      <c r="H39"/>
      <c r="I39"/>
      <c r="L39"/>
      <c r="M39"/>
      <c r="N39"/>
      <c r="O39"/>
      <c r="P39"/>
      <c r="Q39"/>
      <c r="R39"/>
      <c r="S39"/>
      <c r="T39"/>
      <c r="U39"/>
      <c r="V39"/>
      <c r="ED39" s="1">
        <v>1</v>
      </c>
      <c r="EF39" s="1">
        <v>1</v>
      </c>
    </row>
    <row r="40" spans="1:140" ht="15.75" thickBot="1" x14ac:dyDescent="0.3">
      <c r="A40" s="33" t="s">
        <v>72</v>
      </c>
      <c r="B40" s="33">
        <f>SUM(B36:B38)</f>
        <v>1</v>
      </c>
      <c r="C40" s="33">
        <f t="shared" ref="C40:BN40" si="9">SUM(C36:C38)</f>
        <v>1</v>
      </c>
      <c r="D40" s="33">
        <f t="shared" si="9"/>
        <v>1</v>
      </c>
      <c r="E40" s="33">
        <f t="shared" si="9"/>
        <v>1</v>
      </c>
      <c r="F40" s="33">
        <f t="shared" si="9"/>
        <v>1</v>
      </c>
      <c r="G40" s="33">
        <f t="shared" si="9"/>
        <v>1</v>
      </c>
      <c r="H40" s="33">
        <f t="shared" si="9"/>
        <v>1</v>
      </c>
      <c r="I40" s="33">
        <f t="shared" si="9"/>
        <v>1</v>
      </c>
      <c r="J40" s="33">
        <f t="shared" si="9"/>
        <v>1</v>
      </c>
      <c r="K40" s="33">
        <f t="shared" si="9"/>
        <v>1</v>
      </c>
      <c r="L40" s="33">
        <f t="shared" si="9"/>
        <v>1</v>
      </c>
      <c r="M40" s="33">
        <f t="shared" si="9"/>
        <v>1</v>
      </c>
      <c r="N40" s="33">
        <f t="shared" si="9"/>
        <v>2</v>
      </c>
      <c r="O40" s="33">
        <f t="shared" si="9"/>
        <v>2</v>
      </c>
      <c r="P40" s="33">
        <f t="shared" si="9"/>
        <v>2</v>
      </c>
      <c r="Q40" s="33">
        <f t="shared" si="9"/>
        <v>1</v>
      </c>
      <c r="R40" s="33">
        <f t="shared" si="9"/>
        <v>1</v>
      </c>
      <c r="S40" s="33">
        <f t="shared" si="9"/>
        <v>1</v>
      </c>
      <c r="T40" s="33">
        <f t="shared" si="9"/>
        <v>1</v>
      </c>
      <c r="U40" s="33">
        <f t="shared" si="9"/>
        <v>1</v>
      </c>
      <c r="V40" s="33">
        <f t="shared" si="9"/>
        <v>1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1</v>
      </c>
      <c r="AW40" s="33">
        <f t="shared" si="9"/>
        <v>1</v>
      </c>
      <c r="AX40" s="33">
        <f t="shared" si="9"/>
        <v>1</v>
      </c>
      <c r="AY40" s="33">
        <f t="shared" si="9"/>
        <v>1</v>
      </c>
      <c r="AZ40" s="33">
        <f t="shared" si="9"/>
        <v>1</v>
      </c>
      <c r="BA40" s="33">
        <f t="shared" si="9"/>
        <v>1</v>
      </c>
      <c r="BB40" s="33">
        <f t="shared" si="9"/>
        <v>1</v>
      </c>
      <c r="BC40" s="33">
        <f t="shared" si="9"/>
        <v>1</v>
      </c>
      <c r="BD40" s="33">
        <f t="shared" si="9"/>
        <v>1</v>
      </c>
      <c r="BE40" s="33">
        <f t="shared" si="9"/>
        <v>1</v>
      </c>
      <c r="BF40" s="33">
        <f t="shared" si="9"/>
        <v>1</v>
      </c>
      <c r="BG40" s="33">
        <f t="shared" si="9"/>
        <v>1</v>
      </c>
      <c r="BH40" s="33">
        <f t="shared" si="9"/>
        <v>1</v>
      </c>
      <c r="BI40" s="33">
        <f t="shared" si="9"/>
        <v>1</v>
      </c>
      <c r="BJ40" s="33">
        <f t="shared" si="9"/>
        <v>1</v>
      </c>
      <c r="BK40" s="33">
        <f t="shared" si="9"/>
        <v>1</v>
      </c>
      <c r="BL40" s="33">
        <f t="shared" si="9"/>
        <v>1</v>
      </c>
      <c r="BM40" s="33">
        <f t="shared" si="9"/>
        <v>1</v>
      </c>
      <c r="BN40" s="33">
        <f t="shared" si="9"/>
        <v>1</v>
      </c>
      <c r="BO40" s="33">
        <f t="shared" ref="BO40:DW40" si="10">SUM(BO36:BO38)</f>
        <v>1</v>
      </c>
      <c r="BP40" s="33">
        <f t="shared" si="10"/>
        <v>1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>
        <f t="shared" si="10"/>
        <v>0</v>
      </c>
      <c r="BU40" s="33">
        <f t="shared" si="10"/>
        <v>0</v>
      </c>
      <c r="BV40" s="33">
        <f t="shared" si="10"/>
        <v>0</v>
      </c>
      <c r="BW40" s="33">
        <f t="shared" si="10"/>
        <v>0</v>
      </c>
      <c r="BX40" s="33">
        <f t="shared" si="10"/>
        <v>0</v>
      </c>
      <c r="BY40" s="33">
        <f t="shared" si="10"/>
        <v>0</v>
      </c>
      <c r="BZ40" s="33">
        <f t="shared" si="10"/>
        <v>0</v>
      </c>
      <c r="CA40" s="33">
        <f t="shared" si="10"/>
        <v>0</v>
      </c>
      <c r="CB40" s="33">
        <f t="shared" si="10"/>
        <v>0</v>
      </c>
      <c r="CC40" s="33">
        <f t="shared" si="10"/>
        <v>0</v>
      </c>
      <c r="CD40" s="33">
        <f t="shared" si="10"/>
        <v>0</v>
      </c>
      <c r="CE40" s="33">
        <f t="shared" si="10"/>
        <v>0</v>
      </c>
      <c r="CF40" s="33">
        <f t="shared" si="10"/>
        <v>0</v>
      </c>
      <c r="CG40" s="33">
        <f t="shared" si="10"/>
        <v>0</v>
      </c>
      <c r="CH40" s="33">
        <f t="shared" si="10"/>
        <v>0</v>
      </c>
      <c r="CI40" s="33">
        <f t="shared" si="10"/>
        <v>0</v>
      </c>
      <c r="CJ40" s="33">
        <f t="shared" si="10"/>
        <v>0</v>
      </c>
      <c r="CK40" s="33">
        <f t="shared" si="10"/>
        <v>0</v>
      </c>
      <c r="CL40" s="33">
        <f t="shared" si="10"/>
        <v>0</v>
      </c>
      <c r="CM40" s="33">
        <f t="shared" si="10"/>
        <v>0</v>
      </c>
      <c r="CN40" s="33">
        <f t="shared" si="10"/>
        <v>0</v>
      </c>
      <c r="CO40" s="33">
        <f t="shared" si="10"/>
        <v>0</v>
      </c>
      <c r="CP40" s="33">
        <f t="shared" si="10"/>
        <v>0</v>
      </c>
      <c r="CQ40" s="33">
        <f t="shared" si="10"/>
        <v>0</v>
      </c>
      <c r="CR40" s="33">
        <f t="shared" si="10"/>
        <v>0</v>
      </c>
      <c r="CS40" s="33">
        <f t="shared" si="10"/>
        <v>0</v>
      </c>
      <c r="CT40" s="33">
        <f t="shared" si="10"/>
        <v>0</v>
      </c>
      <c r="CU40" s="33">
        <f t="shared" si="10"/>
        <v>0</v>
      </c>
      <c r="CV40" s="33">
        <f t="shared" si="10"/>
        <v>0</v>
      </c>
      <c r="CW40" s="33">
        <f t="shared" si="10"/>
        <v>0</v>
      </c>
      <c r="CX40" s="33">
        <f t="shared" si="10"/>
        <v>0</v>
      </c>
      <c r="CY40" s="33">
        <f t="shared" si="10"/>
        <v>0</v>
      </c>
      <c r="CZ40" s="33">
        <f t="shared" si="10"/>
        <v>0</v>
      </c>
      <c r="DA40" s="33">
        <f t="shared" si="10"/>
        <v>0</v>
      </c>
      <c r="DB40" s="33">
        <f t="shared" si="10"/>
        <v>0</v>
      </c>
      <c r="DC40" s="33">
        <f t="shared" si="10"/>
        <v>0</v>
      </c>
      <c r="DD40" s="33">
        <f t="shared" si="10"/>
        <v>0</v>
      </c>
      <c r="DE40" s="33">
        <f t="shared" si="10"/>
        <v>0</v>
      </c>
      <c r="DF40" s="33">
        <f t="shared" si="10"/>
        <v>0</v>
      </c>
      <c r="DG40" s="33">
        <f t="shared" si="10"/>
        <v>0</v>
      </c>
      <c r="DH40" s="33">
        <f t="shared" si="10"/>
        <v>0</v>
      </c>
      <c r="DI40" s="33">
        <f t="shared" si="10"/>
        <v>1</v>
      </c>
      <c r="DJ40" s="33">
        <f t="shared" si="10"/>
        <v>0</v>
      </c>
      <c r="DK40" s="33">
        <f t="shared" si="10"/>
        <v>1</v>
      </c>
      <c r="DL40" s="33">
        <f t="shared" si="10"/>
        <v>1</v>
      </c>
      <c r="DM40" s="33">
        <f t="shared" si="10"/>
        <v>0</v>
      </c>
      <c r="DN40" s="33">
        <f t="shared" si="10"/>
        <v>0</v>
      </c>
      <c r="DO40" s="33">
        <f t="shared" si="10"/>
        <v>0</v>
      </c>
      <c r="DP40" s="33">
        <f t="shared" si="10"/>
        <v>0</v>
      </c>
      <c r="DQ40" s="33">
        <f t="shared" si="10"/>
        <v>0</v>
      </c>
      <c r="DR40" s="33">
        <f t="shared" si="10"/>
        <v>1</v>
      </c>
      <c r="DS40" s="33">
        <f t="shared" si="10"/>
        <v>1</v>
      </c>
      <c r="DT40" s="33">
        <f t="shared" si="10"/>
        <v>0</v>
      </c>
      <c r="DU40" s="33">
        <f t="shared" si="10"/>
        <v>1</v>
      </c>
      <c r="DV40" s="33">
        <f t="shared" si="10"/>
        <v>0</v>
      </c>
      <c r="DW40" s="33">
        <f t="shared" si="10"/>
        <v>0</v>
      </c>
      <c r="DX40" s="40">
        <f>SUM(DX35:DX38)</f>
        <v>1</v>
      </c>
      <c r="DY40" s="40">
        <f t="shared" ref="DY40:EJ40" si="11">SUM(DY35:DY38)</f>
        <v>1</v>
      </c>
      <c r="DZ40" s="40">
        <f t="shared" ref="DZ40:EE40" si="12">SUM(DZ35:DZ39)</f>
        <v>1</v>
      </c>
      <c r="EA40" s="40">
        <f t="shared" si="12"/>
        <v>0</v>
      </c>
      <c r="EB40" s="40">
        <f t="shared" si="12"/>
        <v>0</v>
      </c>
      <c r="EC40" s="40">
        <f t="shared" si="12"/>
        <v>0</v>
      </c>
      <c r="ED40" s="40">
        <f t="shared" si="12"/>
        <v>2</v>
      </c>
      <c r="EE40" s="40">
        <f t="shared" si="12"/>
        <v>2</v>
      </c>
      <c r="EF40" s="40">
        <f>SUM(EF35:EF39)</f>
        <v>1</v>
      </c>
      <c r="EG40" s="40">
        <f t="shared" si="11"/>
        <v>1</v>
      </c>
      <c r="EH40" s="40">
        <f t="shared" si="11"/>
        <v>0</v>
      </c>
      <c r="EI40" s="40">
        <f t="shared" si="11"/>
        <v>0</v>
      </c>
      <c r="EJ40" s="40">
        <f t="shared" si="11"/>
        <v>0</v>
      </c>
    </row>
    <row r="41" spans="1:140" ht="15.75" thickTop="1" x14ac:dyDescent="0.25">
      <c r="A41"/>
      <c r="B41"/>
      <c r="E41"/>
      <c r="F41"/>
      <c r="G41"/>
      <c r="H41"/>
      <c r="I41"/>
      <c r="L41"/>
      <c r="M41"/>
      <c r="N41"/>
      <c r="O41"/>
      <c r="P41"/>
      <c r="Q41"/>
      <c r="R41"/>
      <c r="S41"/>
      <c r="T41"/>
      <c r="U41"/>
      <c r="V41"/>
    </row>
    <row r="42" spans="1:140" x14ac:dyDescent="0.25">
      <c r="A42" s="13" t="s">
        <v>15</v>
      </c>
      <c r="B42" s="8" t="s">
        <v>25</v>
      </c>
      <c r="C42" s="8" t="s">
        <v>26</v>
      </c>
      <c r="D42" s="8" t="s">
        <v>27</v>
      </c>
      <c r="E42" s="8" t="s">
        <v>28</v>
      </c>
      <c r="F42" s="8" t="s">
        <v>29</v>
      </c>
      <c r="G42" s="8" t="s">
        <v>30</v>
      </c>
      <c r="H42" s="8" t="s">
        <v>31</v>
      </c>
      <c r="I42" s="8" t="s">
        <v>32</v>
      </c>
      <c r="J42" s="8" t="s">
        <v>33</v>
      </c>
      <c r="K42" s="8" t="s">
        <v>34</v>
      </c>
      <c r="L42" s="8" t="s">
        <v>45</v>
      </c>
      <c r="M42" s="8" t="s">
        <v>35</v>
      </c>
      <c r="N42" s="8" t="s">
        <v>36</v>
      </c>
      <c r="O42" s="8" t="s">
        <v>37</v>
      </c>
      <c r="P42" s="8" t="s">
        <v>38</v>
      </c>
      <c r="Q42" s="8" t="s">
        <v>39</v>
      </c>
      <c r="R42" s="8" t="s">
        <v>40</v>
      </c>
      <c r="S42" s="8" t="s">
        <v>41</v>
      </c>
      <c r="T42" s="8" t="s">
        <v>42</v>
      </c>
      <c r="U42" s="8" t="s">
        <v>43</v>
      </c>
      <c r="V42" s="8" t="s">
        <v>44</v>
      </c>
      <c r="W42" s="18">
        <v>201201</v>
      </c>
      <c r="X42" s="18">
        <v>201202</v>
      </c>
      <c r="Y42" s="18">
        <v>201203</v>
      </c>
      <c r="Z42" s="18">
        <v>201204</v>
      </c>
      <c r="AA42" s="18">
        <v>201205</v>
      </c>
      <c r="AB42" s="18">
        <v>201206</v>
      </c>
      <c r="AC42" s="18">
        <v>201207</v>
      </c>
      <c r="AD42" s="18">
        <v>201208</v>
      </c>
      <c r="AE42" s="18">
        <v>201209</v>
      </c>
      <c r="AF42" s="18">
        <v>201210</v>
      </c>
      <c r="AG42" s="18">
        <v>201211</v>
      </c>
      <c r="AH42" s="18">
        <v>201212</v>
      </c>
      <c r="AI42" s="18">
        <v>201301</v>
      </c>
      <c r="AJ42" s="18">
        <v>201302</v>
      </c>
      <c r="AK42" s="18">
        <v>201303</v>
      </c>
      <c r="AL42" s="18">
        <v>201304</v>
      </c>
      <c r="AM42" s="18">
        <v>201305</v>
      </c>
      <c r="AN42" s="18">
        <v>201306</v>
      </c>
      <c r="AO42" s="18">
        <v>201307</v>
      </c>
      <c r="AP42" s="18">
        <v>201308</v>
      </c>
      <c r="AQ42" s="18">
        <v>201309</v>
      </c>
      <c r="AR42" s="18">
        <v>201310</v>
      </c>
      <c r="AS42" s="18">
        <v>201311</v>
      </c>
      <c r="AT42" s="18">
        <v>201312</v>
      </c>
      <c r="AU42" s="18">
        <v>201401</v>
      </c>
      <c r="AV42" s="18">
        <v>201402</v>
      </c>
      <c r="AW42" s="18">
        <v>201403</v>
      </c>
      <c r="AX42" s="18">
        <v>201404</v>
      </c>
      <c r="AY42" s="18">
        <v>201405</v>
      </c>
      <c r="AZ42" s="18">
        <v>201406</v>
      </c>
      <c r="BA42" s="18">
        <v>201407</v>
      </c>
      <c r="BB42" s="18">
        <v>201408</v>
      </c>
      <c r="BC42" s="18">
        <v>201409</v>
      </c>
      <c r="BD42" s="18">
        <v>201410</v>
      </c>
      <c r="BE42" s="18">
        <v>201411</v>
      </c>
      <c r="BF42" s="18">
        <v>201412</v>
      </c>
      <c r="BG42" s="18">
        <v>201501</v>
      </c>
      <c r="BH42" s="18">
        <v>201502</v>
      </c>
      <c r="BI42" s="18">
        <v>201503</v>
      </c>
      <c r="BJ42" s="18">
        <v>201504</v>
      </c>
      <c r="BK42" s="18">
        <v>201505</v>
      </c>
      <c r="BL42" s="18">
        <v>201506</v>
      </c>
      <c r="BM42" s="18">
        <v>201507</v>
      </c>
      <c r="BN42" s="18">
        <v>201508</v>
      </c>
      <c r="BO42" s="18">
        <v>201509</v>
      </c>
      <c r="BP42" s="18">
        <v>201510</v>
      </c>
      <c r="BQ42" s="18">
        <v>201511</v>
      </c>
      <c r="BR42" s="18">
        <v>201512</v>
      </c>
      <c r="BS42" s="18">
        <v>201601</v>
      </c>
      <c r="BT42" s="18">
        <v>201602</v>
      </c>
      <c r="BU42" s="18">
        <v>201603</v>
      </c>
      <c r="BV42" s="18">
        <v>201604</v>
      </c>
      <c r="BW42" s="18">
        <v>201605</v>
      </c>
      <c r="BX42" s="18">
        <v>201606</v>
      </c>
      <c r="BY42" s="18">
        <v>201607</v>
      </c>
      <c r="BZ42" s="18">
        <v>201608</v>
      </c>
      <c r="CA42" s="18">
        <v>201609</v>
      </c>
      <c r="CB42" s="18">
        <v>201610</v>
      </c>
      <c r="CC42" s="18">
        <v>201611</v>
      </c>
      <c r="CD42" s="18">
        <v>201612</v>
      </c>
      <c r="CE42" s="18">
        <v>201701</v>
      </c>
      <c r="CF42" s="18">
        <v>201702</v>
      </c>
      <c r="CG42" s="18">
        <v>201703</v>
      </c>
      <c r="CH42" s="18">
        <v>201704</v>
      </c>
      <c r="CI42" s="18">
        <v>201705</v>
      </c>
      <c r="CJ42" s="18">
        <v>201706</v>
      </c>
      <c r="CK42" s="18">
        <v>201707</v>
      </c>
      <c r="CL42" s="18">
        <v>201708</v>
      </c>
      <c r="CM42" s="18">
        <v>201709</v>
      </c>
      <c r="CN42" s="18">
        <v>201710</v>
      </c>
      <c r="CO42" s="18">
        <v>201711</v>
      </c>
      <c r="CP42" s="18">
        <v>201712</v>
      </c>
      <c r="CQ42" s="18">
        <v>201801</v>
      </c>
      <c r="CR42" s="18">
        <v>201802</v>
      </c>
      <c r="CS42" s="18">
        <v>201803</v>
      </c>
      <c r="CT42" s="18">
        <v>201804</v>
      </c>
      <c r="CU42" s="18">
        <v>201805</v>
      </c>
      <c r="CV42" s="18">
        <v>201806</v>
      </c>
      <c r="CW42" s="18">
        <v>201807</v>
      </c>
      <c r="CX42" s="18">
        <v>201808</v>
      </c>
      <c r="CY42" s="18">
        <v>201809</v>
      </c>
      <c r="CZ42" s="18">
        <v>201810</v>
      </c>
      <c r="DA42" s="18">
        <v>201811</v>
      </c>
      <c r="DB42" s="18">
        <v>201812</v>
      </c>
      <c r="DC42" s="18">
        <v>201901</v>
      </c>
      <c r="DD42" s="18">
        <v>201902</v>
      </c>
      <c r="DE42" s="18">
        <v>201903</v>
      </c>
      <c r="DF42" s="18">
        <v>201904</v>
      </c>
      <c r="DG42" s="18">
        <v>201905</v>
      </c>
      <c r="DH42" s="18">
        <v>201906</v>
      </c>
      <c r="DI42" s="18">
        <v>201907</v>
      </c>
      <c r="DJ42" s="18">
        <v>201908</v>
      </c>
      <c r="DK42" s="18">
        <v>201909</v>
      </c>
      <c r="DL42" s="18">
        <v>201910</v>
      </c>
      <c r="DM42" s="18">
        <v>201911</v>
      </c>
      <c r="DN42" s="8">
        <v>43800</v>
      </c>
      <c r="DO42" s="8">
        <v>43831</v>
      </c>
      <c r="DP42" s="8">
        <v>43862</v>
      </c>
      <c r="DQ42" s="8">
        <v>43891</v>
      </c>
      <c r="DR42" s="8">
        <v>43922</v>
      </c>
      <c r="DS42" s="8">
        <v>43952</v>
      </c>
      <c r="DT42" s="8">
        <v>43983</v>
      </c>
      <c r="DU42" s="8">
        <v>44013</v>
      </c>
      <c r="DV42" s="8">
        <v>44044</v>
      </c>
      <c r="DW42" s="8">
        <v>44075</v>
      </c>
      <c r="DX42" s="8">
        <v>44105</v>
      </c>
      <c r="DY42" s="8">
        <v>44136</v>
      </c>
      <c r="DZ42" s="8">
        <v>44166</v>
      </c>
      <c r="EA42" s="8">
        <v>44197</v>
      </c>
      <c r="EB42" s="8">
        <v>44228</v>
      </c>
      <c r="EC42" s="8">
        <v>44256</v>
      </c>
      <c r="ED42" s="8">
        <v>44287</v>
      </c>
      <c r="EE42" s="8">
        <v>44317</v>
      </c>
      <c r="EF42" s="8">
        <v>44348</v>
      </c>
      <c r="EG42" s="8">
        <v>44378</v>
      </c>
      <c r="EH42" s="8">
        <v>44409</v>
      </c>
      <c r="EI42" s="8">
        <v>44440</v>
      </c>
      <c r="EJ42" s="8">
        <v>44470</v>
      </c>
    </row>
    <row r="43" spans="1:140" x14ac:dyDescent="0.25">
      <c r="A43" t="s">
        <v>21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DK43" s="1">
        <v>1</v>
      </c>
      <c r="DL43" s="1">
        <v>1</v>
      </c>
      <c r="ED43" s="1">
        <v>1</v>
      </c>
      <c r="EE43" s="1">
        <v>1</v>
      </c>
    </row>
    <row r="44" spans="1:140" x14ac:dyDescent="0.25">
      <c r="A44" t="s">
        <v>22</v>
      </c>
      <c r="J44" s="1">
        <v>1</v>
      </c>
      <c r="K44" s="1">
        <v>1</v>
      </c>
      <c r="N44" s="1">
        <v>1</v>
      </c>
      <c r="O44" s="1">
        <v>1</v>
      </c>
      <c r="P44" s="1">
        <v>1</v>
      </c>
      <c r="AV44" s="1">
        <v>1</v>
      </c>
      <c r="AW44" s="1">
        <v>1</v>
      </c>
      <c r="AX44" s="1">
        <v>1</v>
      </c>
      <c r="AY44" s="1">
        <v>1</v>
      </c>
      <c r="AZ44" s="1">
        <v>1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1</v>
      </c>
      <c r="BH44" s="1">
        <v>1</v>
      </c>
      <c r="BI44" s="1">
        <v>1</v>
      </c>
      <c r="BJ44" s="1">
        <v>1</v>
      </c>
      <c r="BK44" s="1">
        <v>1</v>
      </c>
      <c r="BL44" s="1">
        <v>1</v>
      </c>
      <c r="BM44" s="1">
        <v>1</v>
      </c>
      <c r="BN44" s="1">
        <v>1</v>
      </c>
      <c r="BO44" s="1">
        <v>1</v>
      </c>
      <c r="BP44" s="1">
        <v>1</v>
      </c>
      <c r="ED44" s="1">
        <v>1</v>
      </c>
      <c r="EE44" s="1">
        <v>1</v>
      </c>
      <c r="EF44" s="1">
        <v>1</v>
      </c>
    </row>
    <row r="45" spans="1:140" x14ac:dyDescent="0.25">
      <c r="A45" t="s">
        <v>75</v>
      </c>
      <c r="DU45" s="1">
        <v>1</v>
      </c>
    </row>
    <row r="46" spans="1:140" x14ac:dyDescent="0.25">
      <c r="A46" t="s">
        <v>76</v>
      </c>
    </row>
    <row r="47" spans="1:140" x14ac:dyDescent="0.25">
      <c r="A47" s="1" t="s">
        <v>60</v>
      </c>
      <c r="Z47"/>
      <c r="DI47" s="1">
        <v>1</v>
      </c>
      <c r="DQ47" s="1">
        <v>1</v>
      </c>
      <c r="DR47" s="1">
        <v>1</v>
      </c>
      <c r="DS47" s="1">
        <v>1</v>
      </c>
      <c r="DX47" s="1">
        <v>1</v>
      </c>
      <c r="DY47" s="1">
        <v>1</v>
      </c>
      <c r="DZ47" s="1">
        <v>1</v>
      </c>
      <c r="EG47" s="1">
        <v>1</v>
      </c>
    </row>
    <row r="48" spans="1:140" ht="15.75" thickBot="1" x14ac:dyDescent="0.3">
      <c r="A48" s="30" t="s">
        <v>72</v>
      </c>
      <c r="B48" s="30">
        <f>SUM(B43:B47)</f>
        <v>1</v>
      </c>
      <c r="C48" s="30">
        <f t="shared" ref="C48:BN48" si="13">SUM(C43:C47)</f>
        <v>1</v>
      </c>
      <c r="D48" s="30">
        <f t="shared" si="13"/>
        <v>1</v>
      </c>
      <c r="E48" s="30">
        <f t="shared" si="13"/>
        <v>1</v>
      </c>
      <c r="F48" s="30">
        <f t="shared" si="13"/>
        <v>1</v>
      </c>
      <c r="G48" s="30">
        <f t="shared" si="13"/>
        <v>1</v>
      </c>
      <c r="H48" s="30">
        <f t="shared" si="13"/>
        <v>1</v>
      </c>
      <c r="I48" s="30">
        <f t="shared" si="13"/>
        <v>1</v>
      </c>
      <c r="J48" s="30">
        <f t="shared" si="13"/>
        <v>1</v>
      </c>
      <c r="K48" s="30">
        <f t="shared" si="13"/>
        <v>1</v>
      </c>
      <c r="L48" s="30">
        <f t="shared" si="13"/>
        <v>1</v>
      </c>
      <c r="M48" s="30">
        <f t="shared" si="13"/>
        <v>1</v>
      </c>
      <c r="N48" s="30">
        <f t="shared" si="13"/>
        <v>2</v>
      </c>
      <c r="O48" s="30">
        <f t="shared" si="13"/>
        <v>2</v>
      </c>
      <c r="P48" s="30">
        <f t="shared" si="13"/>
        <v>2</v>
      </c>
      <c r="Q48" s="30">
        <f t="shared" si="13"/>
        <v>1</v>
      </c>
      <c r="R48" s="30">
        <f t="shared" si="13"/>
        <v>1</v>
      </c>
      <c r="S48" s="30">
        <f t="shared" si="13"/>
        <v>1</v>
      </c>
      <c r="T48" s="30">
        <f t="shared" si="13"/>
        <v>1</v>
      </c>
      <c r="U48" s="30">
        <f t="shared" si="13"/>
        <v>1</v>
      </c>
      <c r="V48" s="30">
        <f t="shared" si="13"/>
        <v>1</v>
      </c>
      <c r="W48" s="30">
        <f t="shared" si="13"/>
        <v>0</v>
      </c>
      <c r="X48" s="30">
        <f t="shared" si="13"/>
        <v>0</v>
      </c>
      <c r="Y48" s="30">
        <f t="shared" si="13"/>
        <v>0</v>
      </c>
      <c r="Z48" s="30">
        <f t="shared" si="13"/>
        <v>0</v>
      </c>
      <c r="AA48" s="30">
        <f t="shared" si="13"/>
        <v>0</v>
      </c>
      <c r="AB48" s="30">
        <f t="shared" si="13"/>
        <v>0</v>
      </c>
      <c r="AC48" s="30">
        <f t="shared" si="13"/>
        <v>0</v>
      </c>
      <c r="AD48" s="30">
        <f t="shared" si="13"/>
        <v>0</v>
      </c>
      <c r="AE48" s="30">
        <f t="shared" si="13"/>
        <v>0</v>
      </c>
      <c r="AF48" s="30">
        <f t="shared" si="13"/>
        <v>0</v>
      </c>
      <c r="AG48" s="30">
        <f t="shared" si="13"/>
        <v>0</v>
      </c>
      <c r="AH48" s="30">
        <f t="shared" si="13"/>
        <v>0</v>
      </c>
      <c r="AI48" s="30">
        <f t="shared" si="13"/>
        <v>0</v>
      </c>
      <c r="AJ48" s="30">
        <f t="shared" si="13"/>
        <v>0</v>
      </c>
      <c r="AK48" s="30">
        <f t="shared" si="13"/>
        <v>0</v>
      </c>
      <c r="AL48" s="30">
        <f t="shared" si="13"/>
        <v>0</v>
      </c>
      <c r="AM48" s="30">
        <f t="shared" si="13"/>
        <v>0</v>
      </c>
      <c r="AN48" s="30">
        <f t="shared" si="13"/>
        <v>0</v>
      </c>
      <c r="AO48" s="30">
        <f t="shared" si="13"/>
        <v>0</v>
      </c>
      <c r="AP48" s="30">
        <f t="shared" si="13"/>
        <v>0</v>
      </c>
      <c r="AQ48" s="30">
        <f t="shared" si="13"/>
        <v>0</v>
      </c>
      <c r="AR48" s="30">
        <f t="shared" si="13"/>
        <v>0</v>
      </c>
      <c r="AS48" s="30">
        <f t="shared" si="13"/>
        <v>0</v>
      </c>
      <c r="AT48" s="30">
        <f t="shared" si="13"/>
        <v>0</v>
      </c>
      <c r="AU48" s="30">
        <f t="shared" si="13"/>
        <v>0</v>
      </c>
      <c r="AV48" s="30">
        <f t="shared" si="13"/>
        <v>1</v>
      </c>
      <c r="AW48" s="30">
        <f t="shared" si="13"/>
        <v>1</v>
      </c>
      <c r="AX48" s="30">
        <f t="shared" si="13"/>
        <v>1</v>
      </c>
      <c r="AY48" s="30">
        <f t="shared" si="13"/>
        <v>1</v>
      </c>
      <c r="AZ48" s="30">
        <f t="shared" si="13"/>
        <v>1</v>
      </c>
      <c r="BA48" s="30">
        <f t="shared" si="13"/>
        <v>1</v>
      </c>
      <c r="BB48" s="30">
        <f t="shared" si="13"/>
        <v>1</v>
      </c>
      <c r="BC48" s="30">
        <f t="shared" si="13"/>
        <v>1</v>
      </c>
      <c r="BD48" s="30">
        <f t="shared" si="13"/>
        <v>1</v>
      </c>
      <c r="BE48" s="30">
        <f t="shared" si="13"/>
        <v>1</v>
      </c>
      <c r="BF48" s="30">
        <f t="shared" si="13"/>
        <v>1</v>
      </c>
      <c r="BG48" s="30">
        <f t="shared" si="13"/>
        <v>1</v>
      </c>
      <c r="BH48" s="30">
        <f t="shared" si="13"/>
        <v>1</v>
      </c>
      <c r="BI48" s="30">
        <f t="shared" si="13"/>
        <v>1</v>
      </c>
      <c r="BJ48" s="30">
        <f t="shared" si="13"/>
        <v>1</v>
      </c>
      <c r="BK48" s="30">
        <f t="shared" si="13"/>
        <v>1</v>
      </c>
      <c r="BL48" s="30">
        <f t="shared" si="13"/>
        <v>1</v>
      </c>
      <c r="BM48" s="30">
        <f t="shared" si="13"/>
        <v>1</v>
      </c>
      <c r="BN48" s="30">
        <f t="shared" si="13"/>
        <v>1</v>
      </c>
      <c r="BO48" s="30">
        <f t="shared" ref="BO48:DZ48" si="14">SUM(BO43:BO47)</f>
        <v>1</v>
      </c>
      <c r="BP48" s="30">
        <f t="shared" si="14"/>
        <v>1</v>
      </c>
      <c r="BQ48" s="30">
        <f t="shared" si="14"/>
        <v>0</v>
      </c>
      <c r="BR48" s="30">
        <f t="shared" si="14"/>
        <v>0</v>
      </c>
      <c r="BS48" s="30">
        <f t="shared" si="14"/>
        <v>0</v>
      </c>
      <c r="BT48" s="30">
        <f t="shared" si="14"/>
        <v>0</v>
      </c>
      <c r="BU48" s="30">
        <f t="shared" si="14"/>
        <v>0</v>
      </c>
      <c r="BV48" s="30">
        <f t="shared" si="14"/>
        <v>0</v>
      </c>
      <c r="BW48" s="30">
        <f t="shared" si="14"/>
        <v>0</v>
      </c>
      <c r="BX48" s="30">
        <f t="shared" si="14"/>
        <v>0</v>
      </c>
      <c r="BY48" s="30">
        <f t="shared" si="14"/>
        <v>0</v>
      </c>
      <c r="BZ48" s="30">
        <f t="shared" si="14"/>
        <v>0</v>
      </c>
      <c r="CA48" s="30">
        <f t="shared" si="14"/>
        <v>0</v>
      </c>
      <c r="CB48" s="30">
        <f t="shared" si="14"/>
        <v>0</v>
      </c>
      <c r="CC48" s="30">
        <f t="shared" si="14"/>
        <v>0</v>
      </c>
      <c r="CD48" s="30">
        <f t="shared" si="14"/>
        <v>0</v>
      </c>
      <c r="CE48" s="30">
        <f t="shared" si="14"/>
        <v>0</v>
      </c>
      <c r="CF48" s="30">
        <f t="shared" si="14"/>
        <v>0</v>
      </c>
      <c r="CG48" s="30">
        <f t="shared" si="14"/>
        <v>0</v>
      </c>
      <c r="CH48" s="30">
        <f t="shared" si="14"/>
        <v>0</v>
      </c>
      <c r="CI48" s="30">
        <f t="shared" si="14"/>
        <v>0</v>
      </c>
      <c r="CJ48" s="30">
        <f t="shared" si="14"/>
        <v>0</v>
      </c>
      <c r="CK48" s="30">
        <f t="shared" si="14"/>
        <v>0</v>
      </c>
      <c r="CL48" s="30">
        <f t="shared" si="14"/>
        <v>0</v>
      </c>
      <c r="CM48" s="30">
        <f t="shared" si="14"/>
        <v>0</v>
      </c>
      <c r="CN48" s="30">
        <f t="shared" si="14"/>
        <v>0</v>
      </c>
      <c r="CO48" s="30">
        <f t="shared" si="14"/>
        <v>0</v>
      </c>
      <c r="CP48" s="30">
        <f t="shared" si="14"/>
        <v>0</v>
      </c>
      <c r="CQ48" s="30">
        <f t="shared" si="14"/>
        <v>0</v>
      </c>
      <c r="CR48" s="30">
        <f t="shared" si="14"/>
        <v>0</v>
      </c>
      <c r="CS48" s="30">
        <f t="shared" si="14"/>
        <v>0</v>
      </c>
      <c r="CT48" s="30">
        <f t="shared" si="14"/>
        <v>0</v>
      </c>
      <c r="CU48" s="30">
        <f t="shared" si="14"/>
        <v>0</v>
      </c>
      <c r="CV48" s="30">
        <f t="shared" si="14"/>
        <v>0</v>
      </c>
      <c r="CW48" s="30">
        <f t="shared" si="14"/>
        <v>0</v>
      </c>
      <c r="CX48" s="30">
        <f t="shared" si="14"/>
        <v>0</v>
      </c>
      <c r="CY48" s="30">
        <f t="shared" si="14"/>
        <v>0</v>
      </c>
      <c r="CZ48" s="30">
        <f t="shared" si="14"/>
        <v>0</v>
      </c>
      <c r="DA48" s="30">
        <f t="shared" si="14"/>
        <v>0</v>
      </c>
      <c r="DB48" s="30">
        <f t="shared" si="14"/>
        <v>0</v>
      </c>
      <c r="DC48" s="30">
        <f t="shared" si="14"/>
        <v>0</v>
      </c>
      <c r="DD48" s="30">
        <f t="shared" si="14"/>
        <v>0</v>
      </c>
      <c r="DE48" s="30">
        <f t="shared" si="14"/>
        <v>0</v>
      </c>
      <c r="DF48" s="30">
        <f t="shared" si="14"/>
        <v>0</v>
      </c>
      <c r="DG48" s="30">
        <f t="shared" si="14"/>
        <v>0</v>
      </c>
      <c r="DH48" s="30">
        <f t="shared" si="14"/>
        <v>0</v>
      </c>
      <c r="DI48" s="30">
        <f t="shared" si="14"/>
        <v>1</v>
      </c>
      <c r="DJ48" s="30">
        <f t="shared" si="14"/>
        <v>0</v>
      </c>
      <c r="DK48" s="30">
        <f t="shared" si="14"/>
        <v>1</v>
      </c>
      <c r="DL48" s="30">
        <f t="shared" si="14"/>
        <v>1</v>
      </c>
      <c r="DM48" s="30">
        <f t="shared" si="14"/>
        <v>0</v>
      </c>
      <c r="DN48" s="30">
        <f t="shared" si="14"/>
        <v>0</v>
      </c>
      <c r="DO48" s="30">
        <f t="shared" si="14"/>
        <v>0</v>
      </c>
      <c r="DP48" s="30">
        <f t="shared" si="14"/>
        <v>0</v>
      </c>
      <c r="DQ48" s="30">
        <f t="shared" si="14"/>
        <v>1</v>
      </c>
      <c r="DR48" s="30">
        <f t="shared" si="14"/>
        <v>1</v>
      </c>
      <c r="DS48" s="30">
        <f t="shared" si="14"/>
        <v>1</v>
      </c>
      <c r="DT48" s="30">
        <f t="shared" si="14"/>
        <v>0</v>
      </c>
      <c r="DU48" s="30">
        <f t="shared" si="14"/>
        <v>1</v>
      </c>
      <c r="DV48" s="30">
        <f t="shared" si="14"/>
        <v>0</v>
      </c>
      <c r="DW48" s="30">
        <f t="shared" si="14"/>
        <v>0</v>
      </c>
      <c r="DX48" s="30">
        <f t="shared" si="14"/>
        <v>1</v>
      </c>
      <c r="DY48" s="30">
        <f t="shared" si="14"/>
        <v>1</v>
      </c>
      <c r="DZ48" s="30">
        <f t="shared" si="14"/>
        <v>1</v>
      </c>
      <c r="EA48" s="30">
        <f t="shared" ref="EA48:EJ48" si="15">SUM(EA43:EA47)</f>
        <v>0</v>
      </c>
      <c r="EB48" s="30">
        <f t="shared" si="15"/>
        <v>0</v>
      </c>
      <c r="EC48" s="30">
        <f t="shared" si="15"/>
        <v>0</v>
      </c>
      <c r="ED48" s="30">
        <f t="shared" si="15"/>
        <v>2</v>
      </c>
      <c r="EE48" s="30">
        <f t="shared" si="15"/>
        <v>2</v>
      </c>
      <c r="EF48" s="30">
        <f t="shared" si="15"/>
        <v>1</v>
      </c>
      <c r="EG48" s="30">
        <f t="shared" si="15"/>
        <v>1</v>
      </c>
      <c r="EH48" s="30">
        <f t="shared" si="15"/>
        <v>0</v>
      </c>
      <c r="EI48" s="30">
        <f t="shared" si="15"/>
        <v>0</v>
      </c>
      <c r="EJ48" s="30">
        <f t="shared" si="15"/>
        <v>0</v>
      </c>
    </row>
    <row r="49" spans="1:140" ht="15.75" thickTop="1" x14ac:dyDescent="0.25">
      <c r="Z49"/>
    </row>
    <row r="50" spans="1:140" x14ac:dyDescent="0.25">
      <c r="A50" s="13" t="s">
        <v>16</v>
      </c>
      <c r="B50" s="8" t="s">
        <v>25</v>
      </c>
      <c r="C50" s="8" t="s">
        <v>26</v>
      </c>
      <c r="D50" s="8" t="s">
        <v>27</v>
      </c>
      <c r="E50" s="8" t="s">
        <v>28</v>
      </c>
      <c r="F50" s="8" t="s">
        <v>29</v>
      </c>
      <c r="G50" s="8" t="s">
        <v>30</v>
      </c>
      <c r="H50" s="8" t="s">
        <v>31</v>
      </c>
      <c r="I50" s="8" t="s">
        <v>32</v>
      </c>
      <c r="J50" s="8" t="s">
        <v>33</v>
      </c>
      <c r="K50" s="8" t="s">
        <v>34</v>
      </c>
      <c r="L50" s="8" t="s">
        <v>45</v>
      </c>
      <c r="M50" s="8" t="s">
        <v>35</v>
      </c>
      <c r="N50" s="8" t="s">
        <v>36</v>
      </c>
      <c r="O50" s="8" t="s">
        <v>37</v>
      </c>
      <c r="P50" s="8" t="s">
        <v>38</v>
      </c>
      <c r="Q50" s="8" t="s">
        <v>39</v>
      </c>
      <c r="R50" s="8" t="s">
        <v>40</v>
      </c>
      <c r="S50" s="8" t="s">
        <v>41</v>
      </c>
      <c r="T50" s="8" t="s">
        <v>42</v>
      </c>
      <c r="U50" s="8" t="s">
        <v>43</v>
      </c>
      <c r="V50" s="8" t="s">
        <v>44</v>
      </c>
      <c r="W50" s="18">
        <v>201201</v>
      </c>
      <c r="X50" s="18">
        <v>201202</v>
      </c>
      <c r="Y50" s="18">
        <v>201203</v>
      </c>
      <c r="Z50" s="18">
        <v>201204</v>
      </c>
      <c r="AA50" s="18">
        <v>201205</v>
      </c>
      <c r="AB50" s="18">
        <v>201206</v>
      </c>
      <c r="AC50" s="18">
        <v>201207</v>
      </c>
      <c r="AD50" s="18">
        <v>201208</v>
      </c>
      <c r="AE50" s="18">
        <v>201209</v>
      </c>
      <c r="AF50" s="18">
        <v>201210</v>
      </c>
      <c r="AG50" s="18">
        <v>201211</v>
      </c>
      <c r="AH50" s="18">
        <v>201212</v>
      </c>
      <c r="AI50" s="18">
        <v>201301</v>
      </c>
      <c r="AJ50" s="18">
        <v>201302</v>
      </c>
      <c r="AK50" s="18">
        <v>201303</v>
      </c>
      <c r="AL50" s="18">
        <v>201304</v>
      </c>
      <c r="AM50" s="18">
        <v>201305</v>
      </c>
      <c r="AN50" s="18">
        <v>201306</v>
      </c>
      <c r="AO50" s="18">
        <v>201307</v>
      </c>
      <c r="AP50" s="18">
        <v>201308</v>
      </c>
      <c r="AQ50" s="18">
        <v>201309</v>
      </c>
      <c r="AR50" s="18">
        <v>201310</v>
      </c>
      <c r="AS50" s="18">
        <v>201311</v>
      </c>
      <c r="AT50" s="18">
        <v>201312</v>
      </c>
      <c r="AU50" s="18">
        <v>201401</v>
      </c>
      <c r="AV50" s="18">
        <v>201402</v>
      </c>
      <c r="AW50" s="18">
        <v>201403</v>
      </c>
      <c r="AX50" s="18">
        <v>201404</v>
      </c>
      <c r="AY50" s="18">
        <v>201405</v>
      </c>
      <c r="AZ50" s="18">
        <v>201406</v>
      </c>
      <c r="BA50" s="18">
        <v>201407</v>
      </c>
      <c r="BB50" s="18">
        <v>201408</v>
      </c>
      <c r="BC50" s="18">
        <v>201409</v>
      </c>
      <c r="BD50" s="18">
        <v>201410</v>
      </c>
      <c r="BE50" s="18">
        <v>201411</v>
      </c>
      <c r="BF50" s="18">
        <v>201412</v>
      </c>
      <c r="BG50" s="18">
        <v>201501</v>
      </c>
      <c r="BH50" s="18">
        <v>201502</v>
      </c>
      <c r="BI50" s="18">
        <v>201503</v>
      </c>
      <c r="BJ50" s="18">
        <v>201504</v>
      </c>
      <c r="BK50" s="18">
        <v>201505</v>
      </c>
      <c r="BL50" s="18">
        <v>201506</v>
      </c>
      <c r="BM50" s="18">
        <v>201507</v>
      </c>
      <c r="BN50" s="18">
        <v>201508</v>
      </c>
      <c r="BO50" s="18">
        <v>201509</v>
      </c>
      <c r="BP50" s="18">
        <v>201510</v>
      </c>
      <c r="BQ50" s="18">
        <v>201511</v>
      </c>
      <c r="BR50" s="18">
        <v>201512</v>
      </c>
      <c r="BS50" s="18">
        <v>201601</v>
      </c>
      <c r="BT50" s="18">
        <v>201602</v>
      </c>
      <c r="BU50" s="18">
        <v>201603</v>
      </c>
      <c r="BV50" s="18">
        <v>201604</v>
      </c>
      <c r="BW50" s="18">
        <v>201605</v>
      </c>
      <c r="BX50" s="18">
        <v>201606</v>
      </c>
      <c r="BY50" s="18">
        <v>201607</v>
      </c>
      <c r="BZ50" s="18">
        <v>201608</v>
      </c>
      <c r="CA50" s="18">
        <v>201609</v>
      </c>
      <c r="CB50" s="18">
        <v>201610</v>
      </c>
      <c r="CC50" s="18">
        <v>201611</v>
      </c>
      <c r="CD50" s="18">
        <v>201612</v>
      </c>
      <c r="CE50" s="18">
        <v>201701</v>
      </c>
      <c r="CF50" s="18">
        <v>201702</v>
      </c>
      <c r="CG50" s="18">
        <v>201703</v>
      </c>
      <c r="CH50" s="18">
        <v>201704</v>
      </c>
      <c r="CI50" s="18">
        <v>201705</v>
      </c>
      <c r="CJ50" s="18">
        <v>201706</v>
      </c>
      <c r="CK50" s="18">
        <v>201707</v>
      </c>
      <c r="CL50" s="18">
        <v>201708</v>
      </c>
      <c r="CM50" s="18">
        <v>201709</v>
      </c>
      <c r="CN50" s="18">
        <v>201710</v>
      </c>
      <c r="CO50" s="18">
        <v>201711</v>
      </c>
      <c r="CP50" s="18">
        <v>201712</v>
      </c>
      <c r="CQ50" s="18">
        <v>201801</v>
      </c>
      <c r="CR50" s="18">
        <v>201802</v>
      </c>
      <c r="CS50" s="18">
        <v>201803</v>
      </c>
      <c r="CT50" s="18">
        <v>201804</v>
      </c>
      <c r="CU50" s="18">
        <v>201805</v>
      </c>
      <c r="CV50" s="18">
        <v>201806</v>
      </c>
      <c r="CW50" s="18">
        <v>201807</v>
      </c>
      <c r="CX50" s="18">
        <v>201808</v>
      </c>
      <c r="CY50" s="18">
        <v>201809</v>
      </c>
      <c r="CZ50" s="18">
        <v>201810</v>
      </c>
      <c r="DA50" s="18">
        <v>201811</v>
      </c>
      <c r="DB50" s="18">
        <v>201812</v>
      </c>
      <c r="DC50" s="18">
        <v>201901</v>
      </c>
      <c r="DD50" s="18">
        <v>201902</v>
      </c>
      <c r="DE50" s="18">
        <v>201903</v>
      </c>
      <c r="DF50" s="18">
        <v>201904</v>
      </c>
      <c r="DG50" s="18">
        <v>201905</v>
      </c>
      <c r="DH50" s="18">
        <v>201906</v>
      </c>
      <c r="DI50" s="18">
        <v>201907</v>
      </c>
      <c r="DJ50" s="18">
        <v>201908</v>
      </c>
      <c r="DK50" s="18">
        <v>201909</v>
      </c>
      <c r="DL50" s="18">
        <v>201910</v>
      </c>
      <c r="DM50" s="18">
        <v>201911</v>
      </c>
      <c r="DN50" s="8">
        <v>43800</v>
      </c>
      <c r="DO50" s="8">
        <v>43831</v>
      </c>
      <c r="DP50" s="8">
        <v>43862</v>
      </c>
      <c r="DQ50" s="8">
        <v>43891</v>
      </c>
      <c r="DR50" s="8">
        <v>43922</v>
      </c>
      <c r="DS50" s="8">
        <v>43952</v>
      </c>
      <c r="DT50" s="8">
        <v>43983</v>
      </c>
      <c r="DU50" s="8">
        <v>44013</v>
      </c>
      <c r="DV50" s="8">
        <v>44044</v>
      </c>
      <c r="DW50" s="8">
        <v>44075</v>
      </c>
      <c r="DX50" s="8">
        <v>44105</v>
      </c>
      <c r="DY50" s="8">
        <v>44136</v>
      </c>
      <c r="DZ50" s="8">
        <v>44166</v>
      </c>
      <c r="EA50" s="8">
        <v>44197</v>
      </c>
      <c r="EB50" s="8">
        <v>44228</v>
      </c>
      <c r="EC50" s="8">
        <v>44256</v>
      </c>
      <c r="ED50" s="8">
        <v>44287</v>
      </c>
      <c r="EE50" s="8">
        <v>44317</v>
      </c>
      <c r="EF50" s="8">
        <v>44348</v>
      </c>
      <c r="EG50" s="8">
        <v>44378</v>
      </c>
      <c r="EH50" s="8">
        <v>44409</v>
      </c>
      <c r="EI50" s="8">
        <v>44440</v>
      </c>
      <c r="EJ50" s="8">
        <v>44470</v>
      </c>
    </row>
    <row r="51" spans="1:140" x14ac:dyDescent="0.25">
      <c r="A51" t="s">
        <v>23</v>
      </c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2</v>
      </c>
      <c r="O51" s="1">
        <v>2</v>
      </c>
      <c r="P51" s="1">
        <v>2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AV51" s="1">
        <v>1</v>
      </c>
      <c r="AW51" s="1">
        <v>1</v>
      </c>
      <c r="AX51" s="1">
        <v>1</v>
      </c>
      <c r="AY51" s="1">
        <v>1</v>
      </c>
      <c r="AZ51" s="1">
        <v>1</v>
      </c>
      <c r="DI51" s="1">
        <v>1</v>
      </c>
      <c r="DK51" s="1">
        <v>1</v>
      </c>
      <c r="DL51" s="1">
        <v>1</v>
      </c>
      <c r="DQ51" s="1">
        <v>1</v>
      </c>
      <c r="DR51" s="1">
        <v>1</v>
      </c>
      <c r="DS51" s="1">
        <v>1</v>
      </c>
      <c r="DU51" s="1">
        <v>1</v>
      </c>
      <c r="DX51" s="1">
        <v>1</v>
      </c>
      <c r="DY51" s="1">
        <v>1</v>
      </c>
      <c r="DZ51" s="1">
        <v>1</v>
      </c>
      <c r="ED51" s="1">
        <v>2</v>
      </c>
      <c r="EE51" s="1">
        <v>2</v>
      </c>
      <c r="EF51" s="1">
        <v>1</v>
      </c>
      <c r="EG51" s="1">
        <v>1</v>
      </c>
    </row>
    <row r="52" spans="1:140" x14ac:dyDescent="0.25">
      <c r="A52" t="s">
        <v>24</v>
      </c>
      <c r="I52" s="2"/>
      <c r="J52" s="2"/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</row>
    <row r="53" spans="1:140" x14ac:dyDescent="0.25">
      <c r="A53" s="19" t="s">
        <v>17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BG53" s="1">
        <v>1</v>
      </c>
      <c r="BH53" s="1">
        <v>1</v>
      </c>
      <c r="BI53" s="1">
        <v>1</v>
      </c>
      <c r="BJ53" s="1">
        <v>1</v>
      </c>
      <c r="BK53" s="1">
        <v>1</v>
      </c>
      <c r="BL53" s="1">
        <v>1</v>
      </c>
      <c r="BM53" s="1">
        <v>1</v>
      </c>
      <c r="BN53" s="1">
        <v>1</v>
      </c>
      <c r="BO53" s="1">
        <v>1</v>
      </c>
      <c r="BP53" s="1">
        <v>1</v>
      </c>
    </row>
    <row r="54" spans="1:140" ht="15.75" thickBot="1" x14ac:dyDescent="0.3">
      <c r="A54" s="34" t="s">
        <v>72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>
        <f>SUM(DI51:DI53)</f>
        <v>1</v>
      </c>
      <c r="DJ54" s="30">
        <f t="shared" ref="DJ54:EJ54" si="16">SUM(DJ51:DJ53)</f>
        <v>0</v>
      </c>
      <c r="DK54" s="30">
        <f t="shared" si="16"/>
        <v>1</v>
      </c>
      <c r="DL54" s="30">
        <f t="shared" si="16"/>
        <v>1</v>
      </c>
      <c r="DM54" s="30">
        <f t="shared" si="16"/>
        <v>0</v>
      </c>
      <c r="DN54" s="30">
        <f t="shared" si="16"/>
        <v>0</v>
      </c>
      <c r="DO54" s="30">
        <f t="shared" si="16"/>
        <v>0</v>
      </c>
      <c r="DP54" s="30">
        <f t="shared" si="16"/>
        <v>0</v>
      </c>
      <c r="DQ54" s="30">
        <f t="shared" si="16"/>
        <v>1</v>
      </c>
      <c r="DR54" s="30">
        <f t="shared" si="16"/>
        <v>1</v>
      </c>
      <c r="DS54" s="30">
        <f t="shared" si="16"/>
        <v>1</v>
      </c>
      <c r="DT54" s="30">
        <f t="shared" si="16"/>
        <v>0</v>
      </c>
      <c r="DU54" s="30">
        <f t="shared" si="16"/>
        <v>1</v>
      </c>
      <c r="DV54" s="30">
        <f t="shared" si="16"/>
        <v>0</v>
      </c>
      <c r="DW54" s="30">
        <f t="shared" si="16"/>
        <v>0</v>
      </c>
      <c r="DX54" s="30">
        <f t="shared" si="16"/>
        <v>1</v>
      </c>
      <c r="DY54" s="30">
        <f t="shared" si="16"/>
        <v>1</v>
      </c>
      <c r="DZ54" s="30">
        <f t="shared" si="16"/>
        <v>1</v>
      </c>
      <c r="EA54" s="30">
        <f t="shared" si="16"/>
        <v>0</v>
      </c>
      <c r="EB54" s="30">
        <f t="shared" si="16"/>
        <v>0</v>
      </c>
      <c r="EC54" s="30">
        <f t="shared" si="16"/>
        <v>0</v>
      </c>
      <c r="ED54" s="30">
        <f t="shared" si="16"/>
        <v>2</v>
      </c>
      <c r="EE54" s="30">
        <f t="shared" si="16"/>
        <v>2</v>
      </c>
      <c r="EF54" s="30">
        <f t="shared" si="16"/>
        <v>1</v>
      </c>
      <c r="EG54" s="30">
        <f t="shared" si="16"/>
        <v>1</v>
      </c>
      <c r="EH54" s="30">
        <f t="shared" si="16"/>
        <v>0</v>
      </c>
      <c r="EI54" s="30">
        <f t="shared" si="16"/>
        <v>0</v>
      </c>
      <c r="EJ54" s="30">
        <f t="shared" si="16"/>
        <v>0</v>
      </c>
    </row>
    <row r="55" spans="1:140" ht="15.75" thickTop="1" x14ac:dyDescent="0.25"/>
    <row r="56" spans="1:140" x14ac:dyDescent="0.25">
      <c r="A56" s="13" t="s">
        <v>77</v>
      </c>
      <c r="B56" s="8" t="s">
        <v>25</v>
      </c>
      <c r="C56" s="8" t="s">
        <v>26</v>
      </c>
      <c r="D56" s="8" t="s">
        <v>27</v>
      </c>
      <c r="E56" s="8" t="s">
        <v>28</v>
      </c>
      <c r="F56" s="8" t="s">
        <v>29</v>
      </c>
      <c r="G56" s="8" t="s">
        <v>30</v>
      </c>
      <c r="H56" s="8" t="s">
        <v>31</v>
      </c>
      <c r="I56" s="8" t="s">
        <v>32</v>
      </c>
      <c r="J56" s="8" t="s">
        <v>33</v>
      </c>
      <c r="K56" s="8" t="s">
        <v>34</v>
      </c>
      <c r="L56" s="8" t="s">
        <v>45</v>
      </c>
      <c r="M56" s="8" t="s">
        <v>35</v>
      </c>
      <c r="N56" s="8" t="s">
        <v>36</v>
      </c>
      <c r="O56" s="8" t="s">
        <v>37</v>
      </c>
      <c r="P56" s="8" t="s">
        <v>38</v>
      </c>
      <c r="Q56" s="8" t="s">
        <v>39</v>
      </c>
      <c r="R56" s="8" t="s">
        <v>40</v>
      </c>
      <c r="S56" s="8" t="s">
        <v>41</v>
      </c>
      <c r="T56" s="8" t="s">
        <v>42</v>
      </c>
      <c r="U56" s="8" t="s">
        <v>43</v>
      </c>
      <c r="V56" s="8" t="s">
        <v>44</v>
      </c>
      <c r="W56" s="18">
        <v>201201</v>
      </c>
      <c r="X56" s="18">
        <v>201202</v>
      </c>
      <c r="Y56" s="18">
        <v>201203</v>
      </c>
      <c r="Z56" s="18">
        <v>201204</v>
      </c>
      <c r="AA56" s="18">
        <v>201205</v>
      </c>
      <c r="AB56" s="18">
        <v>201206</v>
      </c>
      <c r="AC56" s="18">
        <v>201207</v>
      </c>
      <c r="AD56" s="18">
        <v>201208</v>
      </c>
      <c r="AE56" s="18">
        <v>201209</v>
      </c>
      <c r="AF56" s="18">
        <v>201210</v>
      </c>
      <c r="AG56" s="18">
        <v>201211</v>
      </c>
      <c r="AH56" s="18">
        <v>201212</v>
      </c>
      <c r="AI56" s="18">
        <v>201301</v>
      </c>
      <c r="AJ56" s="18">
        <v>201302</v>
      </c>
      <c r="AK56" s="18">
        <v>201303</v>
      </c>
      <c r="AL56" s="18">
        <v>201304</v>
      </c>
      <c r="AM56" s="18">
        <v>201305</v>
      </c>
      <c r="AN56" s="18">
        <v>201306</v>
      </c>
      <c r="AO56" s="18">
        <v>201307</v>
      </c>
      <c r="AP56" s="18">
        <v>201308</v>
      </c>
      <c r="AQ56" s="18">
        <v>201309</v>
      </c>
      <c r="AR56" s="18">
        <v>201310</v>
      </c>
      <c r="AS56" s="18">
        <v>201311</v>
      </c>
      <c r="AT56" s="18">
        <v>201312</v>
      </c>
      <c r="AU56" s="18">
        <v>201401</v>
      </c>
      <c r="AV56" s="18">
        <v>201402</v>
      </c>
      <c r="AW56" s="18">
        <v>201403</v>
      </c>
      <c r="AX56" s="18">
        <v>201404</v>
      </c>
      <c r="AY56" s="18">
        <v>201405</v>
      </c>
      <c r="AZ56" s="18">
        <v>201406</v>
      </c>
      <c r="BA56" s="18">
        <v>201407</v>
      </c>
      <c r="BB56" s="18">
        <v>201408</v>
      </c>
      <c r="BC56" s="18">
        <v>201409</v>
      </c>
      <c r="BD56" s="18">
        <v>201410</v>
      </c>
      <c r="BE56" s="18">
        <v>201411</v>
      </c>
      <c r="BF56" s="18">
        <v>201412</v>
      </c>
      <c r="BG56" s="18">
        <v>201501</v>
      </c>
      <c r="BH56" s="18">
        <v>201502</v>
      </c>
      <c r="BI56" s="18">
        <v>201503</v>
      </c>
      <c r="BJ56" s="18">
        <v>201504</v>
      </c>
      <c r="BK56" s="18">
        <v>201505</v>
      </c>
      <c r="BL56" s="18">
        <v>201506</v>
      </c>
      <c r="BM56" s="18">
        <v>201507</v>
      </c>
      <c r="BN56" s="18">
        <v>201508</v>
      </c>
      <c r="BO56" s="18">
        <v>201509</v>
      </c>
      <c r="BP56" s="18">
        <v>201510</v>
      </c>
      <c r="BQ56" s="18">
        <v>201511</v>
      </c>
      <c r="BR56" s="18">
        <v>201512</v>
      </c>
      <c r="BS56" s="18">
        <v>201601</v>
      </c>
      <c r="BT56" s="18">
        <v>201602</v>
      </c>
      <c r="BU56" s="18">
        <v>201603</v>
      </c>
      <c r="BV56" s="18">
        <v>201604</v>
      </c>
      <c r="BW56" s="18">
        <v>201605</v>
      </c>
      <c r="BX56" s="18">
        <v>201606</v>
      </c>
      <c r="BY56" s="18">
        <v>201607</v>
      </c>
      <c r="BZ56" s="18">
        <v>201608</v>
      </c>
      <c r="CA56" s="18">
        <v>201609</v>
      </c>
      <c r="CB56" s="18">
        <v>201610</v>
      </c>
      <c r="CC56" s="18">
        <v>201611</v>
      </c>
      <c r="CD56" s="18">
        <v>201612</v>
      </c>
      <c r="CE56" s="18">
        <v>201701</v>
      </c>
      <c r="CF56" s="18">
        <v>201702</v>
      </c>
      <c r="CG56" s="18">
        <v>201703</v>
      </c>
      <c r="CH56" s="18">
        <v>201704</v>
      </c>
      <c r="CI56" s="18">
        <v>201705</v>
      </c>
      <c r="CJ56" s="18">
        <v>201706</v>
      </c>
      <c r="CK56" s="18">
        <v>201707</v>
      </c>
      <c r="CL56" s="18">
        <v>201708</v>
      </c>
      <c r="CM56" s="18">
        <v>201709</v>
      </c>
      <c r="CN56" s="18">
        <v>201710</v>
      </c>
      <c r="CO56" s="18">
        <v>201711</v>
      </c>
      <c r="CP56" s="18">
        <v>201712</v>
      </c>
      <c r="CQ56" s="18">
        <v>201801</v>
      </c>
      <c r="CR56" s="18">
        <v>201802</v>
      </c>
      <c r="CS56" s="18">
        <v>201803</v>
      </c>
      <c r="CT56" s="18">
        <v>201804</v>
      </c>
      <c r="CU56" s="18">
        <v>201805</v>
      </c>
      <c r="CV56" s="18">
        <v>201806</v>
      </c>
      <c r="CW56" s="18">
        <v>201807</v>
      </c>
      <c r="CX56" s="18">
        <v>201808</v>
      </c>
      <c r="CY56" s="18">
        <v>201809</v>
      </c>
      <c r="CZ56" s="18">
        <v>201810</v>
      </c>
      <c r="DA56" s="18">
        <v>201811</v>
      </c>
      <c r="DB56" s="18">
        <v>201812</v>
      </c>
      <c r="DC56" s="18">
        <v>201901</v>
      </c>
      <c r="DD56" s="18">
        <v>201902</v>
      </c>
      <c r="DE56" s="18">
        <v>201903</v>
      </c>
      <c r="DF56" s="18">
        <v>201904</v>
      </c>
      <c r="DG56" s="18">
        <v>201905</v>
      </c>
      <c r="DH56" s="18">
        <v>201906</v>
      </c>
      <c r="DI56" s="18">
        <v>201907</v>
      </c>
      <c r="DJ56" s="18">
        <v>201908</v>
      </c>
      <c r="DK56" s="18">
        <v>201909</v>
      </c>
      <c r="DL56" s="18">
        <v>201910</v>
      </c>
      <c r="DM56" s="18">
        <v>201911</v>
      </c>
      <c r="DN56" s="8">
        <v>43800</v>
      </c>
      <c r="DO56" s="8">
        <v>43831</v>
      </c>
      <c r="DP56" s="8">
        <v>43862</v>
      </c>
      <c r="DQ56" s="8">
        <v>43891</v>
      </c>
      <c r="DR56" s="8">
        <v>43922</v>
      </c>
      <c r="DS56" s="8">
        <v>43952</v>
      </c>
      <c r="DT56" s="8">
        <v>43983</v>
      </c>
      <c r="DU56" s="8">
        <v>44013</v>
      </c>
      <c r="DV56" s="8">
        <v>44044</v>
      </c>
      <c r="DW56" s="8">
        <v>44075</v>
      </c>
      <c r="DX56" s="8">
        <v>44105</v>
      </c>
      <c r="DY56" s="8">
        <v>44136</v>
      </c>
      <c r="DZ56" s="8">
        <v>44166</v>
      </c>
      <c r="EA56" s="8">
        <v>44197</v>
      </c>
      <c r="EB56" s="8">
        <v>44228</v>
      </c>
      <c r="EC56" s="8">
        <v>44256</v>
      </c>
      <c r="ED56" s="8">
        <v>44287</v>
      </c>
      <c r="EE56" s="8">
        <v>44317</v>
      </c>
      <c r="EF56" s="8">
        <v>44348</v>
      </c>
      <c r="EG56" s="8">
        <v>44378</v>
      </c>
      <c r="EH56" s="8">
        <v>44409</v>
      </c>
      <c r="EI56" s="8">
        <v>44440</v>
      </c>
      <c r="EJ56" s="8">
        <v>44470</v>
      </c>
    </row>
    <row r="57" spans="1:140" x14ac:dyDescent="0.25">
      <c r="A57" s="1" t="s">
        <v>78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2</v>
      </c>
      <c r="O57" s="1">
        <v>2</v>
      </c>
      <c r="P57" s="1">
        <v>2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1</v>
      </c>
      <c r="DI57" s="1">
        <v>1</v>
      </c>
      <c r="DK57" s="1">
        <v>1</v>
      </c>
      <c r="DL57" s="1">
        <v>1</v>
      </c>
      <c r="DQ57" s="1">
        <v>1</v>
      </c>
      <c r="DR57" s="1">
        <v>1</v>
      </c>
      <c r="DS57" s="1">
        <v>1</v>
      </c>
      <c r="DU57" s="1">
        <v>1</v>
      </c>
      <c r="DX57" s="1">
        <v>1</v>
      </c>
      <c r="DY57" s="1">
        <v>1</v>
      </c>
      <c r="DZ57" s="1">
        <v>1</v>
      </c>
      <c r="ED57" s="1">
        <v>2</v>
      </c>
      <c r="EE57" s="1">
        <v>2</v>
      </c>
      <c r="EF57" s="1">
        <v>1</v>
      </c>
      <c r="EG57" s="1">
        <v>1</v>
      </c>
    </row>
    <row r="58" spans="1:140" x14ac:dyDescent="0.25">
      <c r="A58" s="1" t="s">
        <v>79</v>
      </c>
    </row>
    <row r="59" spans="1:140" x14ac:dyDescent="0.25">
      <c r="A59" s="1" t="s">
        <v>80</v>
      </c>
    </row>
    <row r="60" spans="1:140" ht="15.75" thickBot="1" x14ac:dyDescent="0.3">
      <c r="A60" s="30" t="s">
        <v>72</v>
      </c>
      <c r="B60" s="30">
        <f>SUM(B57:B59)</f>
        <v>1</v>
      </c>
      <c r="C60" s="30">
        <f t="shared" ref="C60:L60" si="17">SUM(C57:C59)</f>
        <v>1</v>
      </c>
      <c r="D60" s="30">
        <f t="shared" si="17"/>
        <v>1</v>
      </c>
      <c r="E60" s="30">
        <f t="shared" si="17"/>
        <v>1</v>
      </c>
      <c r="F60" s="30">
        <f t="shared" si="17"/>
        <v>1</v>
      </c>
      <c r="G60" s="30">
        <f t="shared" si="17"/>
        <v>1</v>
      </c>
      <c r="H60" s="30">
        <f t="shared" si="17"/>
        <v>1</v>
      </c>
      <c r="I60" s="30">
        <f t="shared" si="17"/>
        <v>1</v>
      </c>
      <c r="J60" s="30">
        <f t="shared" si="17"/>
        <v>1</v>
      </c>
      <c r="K60" s="30">
        <f t="shared" si="17"/>
        <v>1</v>
      </c>
      <c r="L60" s="30">
        <f t="shared" si="17"/>
        <v>1</v>
      </c>
      <c r="M60" s="30">
        <f>SUM(M57:M59)</f>
        <v>1</v>
      </c>
      <c r="N60" s="30">
        <f t="shared" ref="N60:BY60" si="18">SUM(N57:N59)</f>
        <v>2</v>
      </c>
      <c r="O60" s="30">
        <f t="shared" si="18"/>
        <v>2</v>
      </c>
      <c r="P60" s="30">
        <f t="shared" si="18"/>
        <v>2</v>
      </c>
      <c r="Q60" s="30">
        <f t="shared" si="18"/>
        <v>1</v>
      </c>
      <c r="R60" s="30">
        <f t="shared" si="18"/>
        <v>1</v>
      </c>
      <c r="S60" s="30">
        <f t="shared" si="18"/>
        <v>1</v>
      </c>
      <c r="T60" s="30">
        <f t="shared" si="18"/>
        <v>1</v>
      </c>
      <c r="U60" s="30">
        <f t="shared" si="18"/>
        <v>1</v>
      </c>
      <c r="V60" s="30">
        <f t="shared" si="18"/>
        <v>1</v>
      </c>
      <c r="W60" s="30">
        <f t="shared" si="18"/>
        <v>0</v>
      </c>
      <c r="X60" s="30">
        <f t="shared" si="18"/>
        <v>0</v>
      </c>
      <c r="Y60" s="30">
        <f t="shared" si="18"/>
        <v>0</v>
      </c>
      <c r="Z60" s="30">
        <f t="shared" si="18"/>
        <v>0</v>
      </c>
      <c r="AA60" s="30">
        <f t="shared" si="18"/>
        <v>0</v>
      </c>
      <c r="AB60" s="30">
        <f t="shared" si="18"/>
        <v>0</v>
      </c>
      <c r="AC60" s="30">
        <f t="shared" si="18"/>
        <v>0</v>
      </c>
      <c r="AD60" s="30">
        <f t="shared" si="18"/>
        <v>0</v>
      </c>
      <c r="AE60" s="30">
        <f t="shared" si="18"/>
        <v>0</v>
      </c>
      <c r="AF60" s="30">
        <f t="shared" si="18"/>
        <v>0</v>
      </c>
      <c r="AG60" s="30">
        <f t="shared" si="18"/>
        <v>0</v>
      </c>
      <c r="AH60" s="30">
        <f t="shared" si="18"/>
        <v>0</v>
      </c>
      <c r="AI60" s="30">
        <f t="shared" si="18"/>
        <v>0</v>
      </c>
      <c r="AJ60" s="30">
        <f t="shared" si="18"/>
        <v>0</v>
      </c>
      <c r="AK60" s="30">
        <f t="shared" si="18"/>
        <v>0</v>
      </c>
      <c r="AL60" s="30">
        <f t="shared" si="18"/>
        <v>0</v>
      </c>
      <c r="AM60" s="30">
        <f t="shared" si="18"/>
        <v>0</v>
      </c>
      <c r="AN60" s="30">
        <f t="shared" si="18"/>
        <v>0</v>
      </c>
      <c r="AO60" s="30">
        <f t="shared" si="18"/>
        <v>0</v>
      </c>
      <c r="AP60" s="30">
        <f t="shared" si="18"/>
        <v>0</v>
      </c>
      <c r="AQ60" s="30">
        <f t="shared" si="18"/>
        <v>0</v>
      </c>
      <c r="AR60" s="30">
        <f t="shared" si="18"/>
        <v>0</v>
      </c>
      <c r="AS60" s="30">
        <f t="shared" si="18"/>
        <v>0</v>
      </c>
      <c r="AT60" s="30">
        <f t="shared" si="18"/>
        <v>0</v>
      </c>
      <c r="AU60" s="30">
        <f t="shared" si="18"/>
        <v>0</v>
      </c>
      <c r="AV60" s="30">
        <f t="shared" si="18"/>
        <v>1</v>
      </c>
      <c r="AW60" s="30">
        <f t="shared" si="18"/>
        <v>1</v>
      </c>
      <c r="AX60" s="30">
        <f t="shared" si="18"/>
        <v>1</v>
      </c>
      <c r="AY60" s="30">
        <f t="shared" si="18"/>
        <v>1</v>
      </c>
      <c r="AZ60" s="30">
        <f t="shared" si="18"/>
        <v>1</v>
      </c>
      <c r="BA60" s="30">
        <f t="shared" si="18"/>
        <v>0</v>
      </c>
      <c r="BB60" s="30">
        <f t="shared" si="18"/>
        <v>0</v>
      </c>
      <c r="BC60" s="30">
        <f t="shared" si="18"/>
        <v>0</v>
      </c>
      <c r="BD60" s="30">
        <f t="shared" si="18"/>
        <v>0</v>
      </c>
      <c r="BE60" s="30">
        <f t="shared" si="18"/>
        <v>0</v>
      </c>
      <c r="BF60" s="30">
        <f t="shared" si="18"/>
        <v>0</v>
      </c>
      <c r="BG60" s="30">
        <f t="shared" si="18"/>
        <v>0</v>
      </c>
      <c r="BH60" s="30">
        <f t="shared" si="18"/>
        <v>0</v>
      </c>
      <c r="BI60" s="30">
        <f t="shared" si="18"/>
        <v>0</v>
      </c>
      <c r="BJ60" s="30">
        <f t="shared" si="18"/>
        <v>0</v>
      </c>
      <c r="BK60" s="30">
        <f t="shared" si="18"/>
        <v>0</v>
      </c>
      <c r="BL60" s="30">
        <f t="shared" si="18"/>
        <v>0</v>
      </c>
      <c r="BM60" s="30">
        <f t="shared" si="18"/>
        <v>0</v>
      </c>
      <c r="BN60" s="30">
        <f t="shared" si="18"/>
        <v>0</v>
      </c>
      <c r="BO60" s="30">
        <f t="shared" si="18"/>
        <v>0</v>
      </c>
      <c r="BP60" s="30">
        <f t="shared" si="18"/>
        <v>0</v>
      </c>
      <c r="BQ60" s="30">
        <f t="shared" si="18"/>
        <v>0</v>
      </c>
      <c r="BR60" s="30">
        <f t="shared" si="18"/>
        <v>0</v>
      </c>
      <c r="BS60" s="30">
        <f t="shared" si="18"/>
        <v>0</v>
      </c>
      <c r="BT60" s="30">
        <f t="shared" si="18"/>
        <v>0</v>
      </c>
      <c r="BU60" s="30">
        <f t="shared" si="18"/>
        <v>0</v>
      </c>
      <c r="BV60" s="30">
        <f t="shared" si="18"/>
        <v>0</v>
      </c>
      <c r="BW60" s="30">
        <f t="shared" si="18"/>
        <v>0</v>
      </c>
      <c r="BX60" s="30">
        <f t="shared" si="18"/>
        <v>0</v>
      </c>
      <c r="BY60" s="30">
        <f t="shared" si="18"/>
        <v>0</v>
      </c>
      <c r="BZ60" s="30">
        <f t="shared" ref="BZ60:EJ60" si="19">SUM(BZ57:BZ59)</f>
        <v>0</v>
      </c>
      <c r="CA60" s="30">
        <f t="shared" si="19"/>
        <v>0</v>
      </c>
      <c r="CB60" s="30">
        <f t="shared" si="19"/>
        <v>0</v>
      </c>
      <c r="CC60" s="30">
        <f t="shared" si="19"/>
        <v>0</v>
      </c>
      <c r="CD60" s="30">
        <f t="shared" si="19"/>
        <v>0</v>
      </c>
      <c r="CE60" s="30">
        <f t="shared" si="19"/>
        <v>0</v>
      </c>
      <c r="CF60" s="30">
        <f t="shared" si="19"/>
        <v>0</v>
      </c>
      <c r="CG60" s="30">
        <f t="shared" si="19"/>
        <v>0</v>
      </c>
      <c r="CH60" s="30">
        <f t="shared" si="19"/>
        <v>0</v>
      </c>
      <c r="CI60" s="30">
        <f t="shared" si="19"/>
        <v>0</v>
      </c>
      <c r="CJ60" s="30">
        <f t="shared" si="19"/>
        <v>0</v>
      </c>
      <c r="CK60" s="30">
        <f t="shared" si="19"/>
        <v>0</v>
      </c>
      <c r="CL60" s="30">
        <f t="shared" si="19"/>
        <v>0</v>
      </c>
      <c r="CM60" s="30">
        <f t="shared" si="19"/>
        <v>0</v>
      </c>
      <c r="CN60" s="30">
        <f t="shared" si="19"/>
        <v>0</v>
      </c>
      <c r="CO60" s="30">
        <f t="shared" si="19"/>
        <v>0</v>
      </c>
      <c r="CP60" s="30">
        <f t="shared" si="19"/>
        <v>0</v>
      </c>
      <c r="CQ60" s="30">
        <f t="shared" si="19"/>
        <v>0</v>
      </c>
      <c r="CR60" s="30">
        <f t="shared" si="19"/>
        <v>0</v>
      </c>
      <c r="CS60" s="30">
        <f t="shared" si="19"/>
        <v>0</v>
      </c>
      <c r="CT60" s="30">
        <f t="shared" si="19"/>
        <v>0</v>
      </c>
      <c r="CU60" s="30">
        <f t="shared" si="19"/>
        <v>0</v>
      </c>
      <c r="CV60" s="30">
        <f t="shared" si="19"/>
        <v>0</v>
      </c>
      <c r="CW60" s="30">
        <f t="shared" si="19"/>
        <v>0</v>
      </c>
      <c r="CX60" s="30">
        <f t="shared" si="19"/>
        <v>0</v>
      </c>
      <c r="CY60" s="30">
        <f t="shared" si="19"/>
        <v>0</v>
      </c>
      <c r="CZ60" s="30">
        <f t="shared" si="19"/>
        <v>0</v>
      </c>
      <c r="DA60" s="30">
        <f t="shared" si="19"/>
        <v>0</v>
      </c>
      <c r="DB60" s="30">
        <f t="shared" si="19"/>
        <v>0</v>
      </c>
      <c r="DC60" s="30">
        <f t="shared" si="19"/>
        <v>0</v>
      </c>
      <c r="DD60" s="30">
        <f t="shared" si="19"/>
        <v>0</v>
      </c>
      <c r="DE60" s="30">
        <f t="shared" si="19"/>
        <v>0</v>
      </c>
      <c r="DF60" s="30">
        <f t="shared" si="19"/>
        <v>0</v>
      </c>
      <c r="DG60" s="30">
        <f t="shared" si="19"/>
        <v>0</v>
      </c>
      <c r="DH60" s="30">
        <f t="shared" si="19"/>
        <v>0</v>
      </c>
      <c r="DI60" s="30">
        <f t="shared" si="19"/>
        <v>1</v>
      </c>
      <c r="DJ60" s="30">
        <f t="shared" si="19"/>
        <v>0</v>
      </c>
      <c r="DK60" s="30">
        <f t="shared" si="19"/>
        <v>1</v>
      </c>
      <c r="DL60" s="30">
        <f t="shared" si="19"/>
        <v>1</v>
      </c>
      <c r="DM60" s="30">
        <f t="shared" si="19"/>
        <v>0</v>
      </c>
      <c r="DN60" s="30">
        <f t="shared" si="19"/>
        <v>0</v>
      </c>
      <c r="DO60" s="30">
        <f t="shared" si="19"/>
        <v>0</v>
      </c>
      <c r="DP60" s="30">
        <f t="shared" si="19"/>
        <v>0</v>
      </c>
      <c r="DQ60" s="30">
        <f t="shared" si="19"/>
        <v>1</v>
      </c>
      <c r="DR60" s="30">
        <f t="shared" si="19"/>
        <v>1</v>
      </c>
      <c r="DS60" s="30">
        <f t="shared" si="19"/>
        <v>1</v>
      </c>
      <c r="DT60" s="30">
        <f t="shared" si="19"/>
        <v>0</v>
      </c>
      <c r="DU60" s="30">
        <f t="shared" si="19"/>
        <v>1</v>
      </c>
      <c r="DV60" s="30">
        <f t="shared" si="19"/>
        <v>0</v>
      </c>
      <c r="DW60" s="30">
        <f t="shared" si="19"/>
        <v>0</v>
      </c>
      <c r="DX60" s="30">
        <f t="shared" si="19"/>
        <v>1</v>
      </c>
      <c r="DY60" s="30">
        <f t="shared" si="19"/>
        <v>1</v>
      </c>
      <c r="DZ60" s="30">
        <f t="shared" si="19"/>
        <v>1</v>
      </c>
      <c r="EA60" s="30">
        <f t="shared" si="19"/>
        <v>0</v>
      </c>
      <c r="EB60" s="30">
        <f t="shared" si="19"/>
        <v>0</v>
      </c>
      <c r="EC60" s="30">
        <f t="shared" si="19"/>
        <v>0</v>
      </c>
      <c r="ED60" s="30">
        <f t="shared" si="19"/>
        <v>2</v>
      </c>
      <c r="EE60" s="30">
        <f t="shared" si="19"/>
        <v>2</v>
      </c>
      <c r="EF60" s="30">
        <f t="shared" si="19"/>
        <v>1</v>
      </c>
      <c r="EG60" s="30">
        <f t="shared" si="19"/>
        <v>1</v>
      </c>
      <c r="EH60" s="30">
        <f t="shared" si="19"/>
        <v>0</v>
      </c>
      <c r="EI60" s="30">
        <f t="shared" si="19"/>
        <v>0</v>
      </c>
      <c r="EJ60" s="30">
        <f t="shared" si="19"/>
        <v>0</v>
      </c>
    </row>
    <row r="61" spans="1:140" ht="15.75" thickTop="1" x14ac:dyDescent="0.25"/>
    <row r="62" spans="1:140" x14ac:dyDescent="0.25">
      <c r="B62" s="8" t="s">
        <v>25</v>
      </c>
      <c r="C62" s="8" t="s">
        <v>26</v>
      </c>
      <c r="D62" s="8" t="s">
        <v>27</v>
      </c>
      <c r="E62" s="8" t="s">
        <v>28</v>
      </c>
      <c r="F62" s="8" t="s">
        <v>29</v>
      </c>
      <c r="G62" s="8" t="s">
        <v>30</v>
      </c>
      <c r="H62" s="8" t="s">
        <v>31</v>
      </c>
      <c r="I62" s="8" t="s">
        <v>32</v>
      </c>
      <c r="J62" s="8" t="s">
        <v>33</v>
      </c>
      <c r="K62" s="8" t="s">
        <v>34</v>
      </c>
      <c r="L62" s="8" t="s">
        <v>45</v>
      </c>
      <c r="M62" s="8" t="s">
        <v>35</v>
      </c>
      <c r="N62" s="8" t="s">
        <v>36</v>
      </c>
      <c r="O62" s="8" t="s">
        <v>37</v>
      </c>
      <c r="P62" s="8" t="s">
        <v>38</v>
      </c>
      <c r="Q62" s="8" t="s">
        <v>39</v>
      </c>
      <c r="R62" s="8" t="s">
        <v>40</v>
      </c>
      <c r="S62" s="8" t="s">
        <v>41</v>
      </c>
      <c r="T62" s="8" t="s">
        <v>42</v>
      </c>
      <c r="U62" s="8" t="s">
        <v>43</v>
      </c>
      <c r="V62" s="8" t="s">
        <v>44</v>
      </c>
      <c r="W62" s="18">
        <v>201201</v>
      </c>
      <c r="X62" s="18">
        <v>201202</v>
      </c>
      <c r="Y62" s="18">
        <v>201203</v>
      </c>
      <c r="Z62" s="18">
        <v>201204</v>
      </c>
      <c r="AA62" s="18">
        <v>201205</v>
      </c>
      <c r="AB62" s="18">
        <v>201206</v>
      </c>
      <c r="AC62" s="18">
        <v>201207</v>
      </c>
      <c r="AD62" s="18">
        <v>201208</v>
      </c>
      <c r="AE62" s="18">
        <v>201209</v>
      </c>
      <c r="AF62" s="18">
        <v>201210</v>
      </c>
      <c r="AG62" s="18">
        <v>201211</v>
      </c>
      <c r="AH62" s="18">
        <v>201212</v>
      </c>
      <c r="AI62" s="18">
        <v>201301</v>
      </c>
      <c r="AJ62" s="18">
        <v>201302</v>
      </c>
      <c r="AK62" s="18">
        <v>201303</v>
      </c>
      <c r="AL62" s="18">
        <v>201304</v>
      </c>
      <c r="AM62" s="18">
        <v>201305</v>
      </c>
      <c r="AN62" s="18">
        <v>201306</v>
      </c>
      <c r="AO62" s="18">
        <v>201307</v>
      </c>
      <c r="AP62" s="18">
        <v>201308</v>
      </c>
      <c r="AQ62" s="18">
        <v>201309</v>
      </c>
      <c r="AR62" s="18">
        <v>201310</v>
      </c>
      <c r="AS62" s="18">
        <v>201311</v>
      </c>
      <c r="AT62" s="18">
        <v>201312</v>
      </c>
      <c r="AU62" s="18">
        <v>201401</v>
      </c>
      <c r="AV62" s="18">
        <v>201402</v>
      </c>
      <c r="AW62" s="18">
        <v>201403</v>
      </c>
      <c r="AX62" s="18">
        <v>201404</v>
      </c>
      <c r="AY62" s="18">
        <v>201405</v>
      </c>
      <c r="AZ62" s="18">
        <v>201406</v>
      </c>
      <c r="BA62" s="18">
        <v>201407</v>
      </c>
      <c r="BB62" s="18">
        <v>201408</v>
      </c>
      <c r="BC62" s="18">
        <v>201409</v>
      </c>
      <c r="BD62" s="18">
        <v>201410</v>
      </c>
      <c r="BE62" s="18">
        <v>201411</v>
      </c>
      <c r="BF62" s="18">
        <v>201412</v>
      </c>
      <c r="BG62" s="18">
        <v>201501</v>
      </c>
      <c r="BH62" s="18">
        <v>201502</v>
      </c>
      <c r="BI62" s="18">
        <v>201503</v>
      </c>
      <c r="BJ62" s="18">
        <v>201504</v>
      </c>
      <c r="BK62" s="18">
        <v>201505</v>
      </c>
      <c r="BL62" s="18">
        <v>201506</v>
      </c>
      <c r="BM62" s="18">
        <v>201507</v>
      </c>
      <c r="BN62" s="18">
        <v>201508</v>
      </c>
      <c r="BO62" s="18">
        <v>201509</v>
      </c>
      <c r="BP62" s="18">
        <v>201510</v>
      </c>
      <c r="BQ62" s="18">
        <v>201511</v>
      </c>
      <c r="BR62" s="18">
        <v>201512</v>
      </c>
      <c r="BS62" s="18">
        <v>201601</v>
      </c>
      <c r="BT62" s="18">
        <v>201602</v>
      </c>
      <c r="BU62" s="18">
        <v>201603</v>
      </c>
      <c r="BV62" s="18">
        <v>201604</v>
      </c>
      <c r="BW62" s="18">
        <v>201605</v>
      </c>
      <c r="BX62" s="18">
        <v>201606</v>
      </c>
      <c r="BY62" s="18">
        <v>201607</v>
      </c>
      <c r="BZ62" s="18">
        <v>201608</v>
      </c>
      <c r="CA62" s="18">
        <v>201609</v>
      </c>
      <c r="CB62" s="18">
        <v>201610</v>
      </c>
      <c r="CC62" s="18">
        <v>201611</v>
      </c>
      <c r="CD62" s="18">
        <v>201612</v>
      </c>
      <c r="CE62" s="18">
        <v>201701</v>
      </c>
      <c r="CF62" s="18">
        <v>201702</v>
      </c>
      <c r="CG62" s="18">
        <v>201703</v>
      </c>
      <c r="CH62" s="18">
        <v>201704</v>
      </c>
      <c r="CI62" s="18">
        <v>201705</v>
      </c>
      <c r="CJ62" s="18">
        <v>201706</v>
      </c>
      <c r="CK62" s="18">
        <v>201707</v>
      </c>
      <c r="CL62" s="18">
        <v>201708</v>
      </c>
      <c r="CM62" s="18">
        <v>201709</v>
      </c>
      <c r="CN62" s="18">
        <v>201710</v>
      </c>
      <c r="CO62" s="18">
        <v>201711</v>
      </c>
      <c r="CP62" s="18">
        <v>201712</v>
      </c>
      <c r="CQ62" s="18">
        <v>201801</v>
      </c>
      <c r="CR62" s="18">
        <v>201802</v>
      </c>
      <c r="CS62" s="18">
        <v>201803</v>
      </c>
      <c r="CT62" s="18">
        <v>201804</v>
      </c>
      <c r="CU62" s="18">
        <v>201805</v>
      </c>
      <c r="CV62" s="18">
        <v>201806</v>
      </c>
      <c r="CW62" s="18">
        <v>201807</v>
      </c>
      <c r="CX62" s="18">
        <v>201808</v>
      </c>
      <c r="CY62" s="18">
        <v>201809</v>
      </c>
      <c r="CZ62" s="18">
        <v>201810</v>
      </c>
      <c r="DA62" s="18">
        <v>201811</v>
      </c>
      <c r="DB62" s="18">
        <v>201812</v>
      </c>
      <c r="DC62" s="18">
        <v>201901</v>
      </c>
      <c r="DD62" s="18">
        <v>201902</v>
      </c>
      <c r="DE62" s="18">
        <v>201903</v>
      </c>
      <c r="DF62" s="18">
        <v>201904</v>
      </c>
      <c r="DG62" s="18">
        <v>201905</v>
      </c>
      <c r="DH62" s="18">
        <v>201906</v>
      </c>
      <c r="DI62" s="18">
        <v>201907</v>
      </c>
      <c r="DJ62" s="18">
        <v>201908</v>
      </c>
      <c r="DK62" s="18">
        <v>201909</v>
      </c>
      <c r="DL62" s="18">
        <v>201910</v>
      </c>
      <c r="DM62" s="18">
        <v>201911</v>
      </c>
      <c r="DN62" s="8">
        <v>43800</v>
      </c>
      <c r="DO62" s="8">
        <v>43831</v>
      </c>
      <c r="DP62" s="8">
        <v>43862</v>
      </c>
      <c r="DQ62" s="8">
        <v>43891</v>
      </c>
      <c r="DR62" s="8">
        <v>43922</v>
      </c>
      <c r="DS62" s="8">
        <v>43952</v>
      </c>
      <c r="DT62" s="8">
        <v>43983</v>
      </c>
      <c r="DU62" s="8">
        <v>44013</v>
      </c>
      <c r="DV62" s="8">
        <v>44044</v>
      </c>
      <c r="DW62" s="8">
        <v>44075</v>
      </c>
      <c r="DX62" s="8">
        <v>44105</v>
      </c>
      <c r="DY62" s="8">
        <v>44136</v>
      </c>
      <c r="DZ62" s="8">
        <v>44166</v>
      </c>
      <c r="EA62" s="8">
        <v>44197</v>
      </c>
      <c r="EB62" s="8">
        <v>44228</v>
      </c>
      <c r="EC62" s="8">
        <v>44256</v>
      </c>
      <c r="ED62" s="8">
        <v>44287</v>
      </c>
      <c r="EE62" s="8">
        <v>44317</v>
      </c>
      <c r="EF62" s="8">
        <v>44348</v>
      </c>
      <c r="EG62" s="8">
        <v>44378</v>
      </c>
      <c r="EH62" s="8">
        <v>44409</v>
      </c>
      <c r="EI62" s="8">
        <v>44440</v>
      </c>
      <c r="EJ62" s="8">
        <v>44470</v>
      </c>
    </row>
    <row r="63" spans="1:140" x14ac:dyDescent="0.25">
      <c r="A63" s="10" t="s">
        <v>14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2</v>
      </c>
      <c r="O63" s="1">
        <v>2</v>
      </c>
      <c r="P63" s="1">
        <v>2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CJ63" s="1">
        <v>0</v>
      </c>
      <c r="DI63" s="1">
        <v>1</v>
      </c>
      <c r="DK63" s="1">
        <v>1</v>
      </c>
      <c r="DL63" s="1">
        <v>1</v>
      </c>
      <c r="DM63" s="1">
        <v>0</v>
      </c>
      <c r="DQ63" s="1">
        <v>1</v>
      </c>
      <c r="DR63" s="1">
        <v>1</v>
      </c>
      <c r="DS63" s="1">
        <v>1</v>
      </c>
      <c r="DU63" s="1">
        <v>1</v>
      </c>
      <c r="DX63" s="1">
        <v>1</v>
      </c>
      <c r="DY63" s="1">
        <v>1</v>
      </c>
      <c r="DZ63" s="1">
        <v>1</v>
      </c>
      <c r="ED63" s="1">
        <v>2</v>
      </c>
      <c r="EE63" s="1">
        <v>2</v>
      </c>
      <c r="EF63" s="1">
        <v>1</v>
      </c>
      <c r="EG63" s="1">
        <v>1</v>
      </c>
    </row>
    <row r="64" spans="1:140" x14ac:dyDescent="0.25">
      <c r="A64" s="20" t="s">
        <v>61</v>
      </c>
      <c r="B64" s="1">
        <v>34</v>
      </c>
      <c r="C64" s="1">
        <v>34</v>
      </c>
      <c r="D64" s="1">
        <v>34</v>
      </c>
      <c r="E64" s="1">
        <v>34</v>
      </c>
      <c r="F64" s="1">
        <v>34</v>
      </c>
      <c r="G64" s="1">
        <v>34</v>
      </c>
      <c r="H64" s="1">
        <v>34</v>
      </c>
      <c r="I64" s="1">
        <v>34</v>
      </c>
      <c r="J64" s="1">
        <v>34</v>
      </c>
      <c r="K64" s="1">
        <v>34</v>
      </c>
      <c r="L64" s="1">
        <v>42</v>
      </c>
      <c r="M64" s="1">
        <v>42</v>
      </c>
      <c r="N64" s="1">
        <v>33</v>
      </c>
      <c r="O64" s="1">
        <v>33</v>
      </c>
      <c r="P64" s="1">
        <v>33</v>
      </c>
      <c r="Q64" s="1">
        <v>33</v>
      </c>
      <c r="R64" s="1">
        <v>33</v>
      </c>
      <c r="S64" s="1">
        <v>33</v>
      </c>
      <c r="T64" s="1">
        <v>33</v>
      </c>
      <c r="U64" s="1">
        <v>33</v>
      </c>
      <c r="V64" s="1">
        <v>33</v>
      </c>
      <c r="W64" s="1">
        <v>37</v>
      </c>
      <c r="X64" s="1">
        <v>37</v>
      </c>
      <c r="Y64" s="1">
        <v>37</v>
      </c>
      <c r="Z64" s="1">
        <v>37</v>
      </c>
      <c r="AA64" s="1">
        <v>37</v>
      </c>
      <c r="AB64" s="1">
        <v>37</v>
      </c>
      <c r="AC64" s="1">
        <v>36</v>
      </c>
      <c r="AD64" s="1">
        <v>36</v>
      </c>
      <c r="AE64" s="1">
        <v>36</v>
      </c>
      <c r="AF64" s="1">
        <v>36</v>
      </c>
      <c r="AG64" s="1">
        <v>36</v>
      </c>
      <c r="AH64" s="1">
        <v>36</v>
      </c>
      <c r="AI64" s="1">
        <v>36</v>
      </c>
      <c r="AJ64" s="1">
        <v>36</v>
      </c>
      <c r="AK64" s="1">
        <v>36</v>
      </c>
      <c r="AL64" s="1">
        <v>36</v>
      </c>
      <c r="AM64" s="1">
        <v>36</v>
      </c>
      <c r="AN64" s="1">
        <v>36</v>
      </c>
      <c r="AO64" s="1">
        <v>37</v>
      </c>
      <c r="AP64" s="1">
        <v>37</v>
      </c>
      <c r="AQ64" s="1">
        <v>37</v>
      </c>
      <c r="AR64" s="1">
        <v>37</v>
      </c>
      <c r="AS64" s="1">
        <v>37</v>
      </c>
      <c r="AT64" s="1">
        <v>37</v>
      </c>
      <c r="AU64" s="1">
        <v>37</v>
      </c>
      <c r="AV64" s="1">
        <v>37</v>
      </c>
      <c r="AW64" s="1">
        <v>37</v>
      </c>
      <c r="AX64" s="1">
        <v>37</v>
      </c>
      <c r="AY64" s="1">
        <v>37</v>
      </c>
      <c r="AZ64" s="1">
        <v>37</v>
      </c>
      <c r="BA64" s="1">
        <v>41</v>
      </c>
      <c r="BB64" s="1">
        <v>41</v>
      </c>
      <c r="BC64" s="1">
        <v>41</v>
      </c>
      <c r="BD64" s="1">
        <v>41</v>
      </c>
      <c r="BE64" s="1">
        <v>41</v>
      </c>
      <c r="BF64" s="1">
        <v>41</v>
      </c>
      <c r="BG64" s="1">
        <v>41</v>
      </c>
      <c r="BH64" s="1">
        <v>41</v>
      </c>
      <c r="BI64" s="1">
        <v>41</v>
      </c>
      <c r="BJ64" s="1">
        <v>41</v>
      </c>
      <c r="BK64" s="1">
        <v>41</v>
      </c>
      <c r="BL64" s="1">
        <v>41</v>
      </c>
      <c r="BM64" s="1">
        <v>35</v>
      </c>
      <c r="BN64" s="1">
        <v>35</v>
      </c>
      <c r="BO64" s="1">
        <v>35</v>
      </c>
      <c r="BP64" s="1">
        <v>35</v>
      </c>
      <c r="BQ64" s="1">
        <v>35</v>
      </c>
      <c r="BR64" s="1">
        <v>35</v>
      </c>
      <c r="BS64" s="1">
        <v>35</v>
      </c>
      <c r="BT64" s="1">
        <v>35</v>
      </c>
      <c r="BU64" s="1">
        <v>35</v>
      </c>
      <c r="BV64" s="1">
        <v>35</v>
      </c>
      <c r="BW64" s="1">
        <v>35</v>
      </c>
      <c r="BX64" s="1">
        <v>35</v>
      </c>
      <c r="BY64" s="1">
        <v>39</v>
      </c>
      <c r="BZ64" s="1">
        <v>39</v>
      </c>
      <c r="CA64" s="1">
        <v>39</v>
      </c>
      <c r="CB64" s="1">
        <v>39</v>
      </c>
      <c r="CC64" s="1">
        <v>39</v>
      </c>
      <c r="CD64" s="1">
        <v>39</v>
      </c>
      <c r="CE64" s="1">
        <v>39</v>
      </c>
      <c r="CF64" s="1">
        <v>39</v>
      </c>
      <c r="CG64" s="1">
        <v>39</v>
      </c>
      <c r="CH64" s="1">
        <v>39</v>
      </c>
      <c r="CI64" s="1">
        <v>39</v>
      </c>
      <c r="CJ64" s="1">
        <v>39</v>
      </c>
      <c r="CK64" s="1">
        <v>38</v>
      </c>
      <c r="CL64" s="1">
        <v>38</v>
      </c>
      <c r="CM64" s="1">
        <v>38</v>
      </c>
      <c r="CN64" s="1">
        <v>38</v>
      </c>
      <c r="CO64" s="1">
        <v>38</v>
      </c>
      <c r="CP64" s="1">
        <v>38</v>
      </c>
      <c r="CQ64" s="1">
        <v>38</v>
      </c>
      <c r="CR64" s="1">
        <v>38</v>
      </c>
      <c r="CS64" s="1">
        <v>38</v>
      </c>
      <c r="CT64" s="1">
        <v>38</v>
      </c>
      <c r="CU64" s="1">
        <v>38</v>
      </c>
      <c r="CV64" s="1">
        <v>38</v>
      </c>
      <c r="CW64" s="1">
        <v>40</v>
      </c>
      <c r="CX64" s="1">
        <v>40</v>
      </c>
      <c r="CY64" s="1">
        <v>40</v>
      </c>
      <c r="CZ64" s="1">
        <v>40</v>
      </c>
      <c r="DA64" s="1">
        <v>40</v>
      </c>
      <c r="DB64" s="1">
        <v>40</v>
      </c>
      <c r="DC64" s="1">
        <v>40</v>
      </c>
      <c r="DD64" s="1">
        <v>40</v>
      </c>
      <c r="DE64" s="1">
        <v>40</v>
      </c>
      <c r="DF64" s="1">
        <v>40</v>
      </c>
      <c r="DG64" s="1">
        <v>40</v>
      </c>
      <c r="DH64" s="1">
        <v>40</v>
      </c>
      <c r="DI64" s="1">
        <v>43</v>
      </c>
      <c r="DJ64" s="1">
        <v>43</v>
      </c>
      <c r="DK64" s="1">
        <v>43</v>
      </c>
      <c r="DL64" s="1">
        <v>43</v>
      </c>
      <c r="DM64" s="1">
        <v>43</v>
      </c>
      <c r="DN64" s="1">
        <v>43</v>
      </c>
      <c r="DO64" s="1">
        <v>43</v>
      </c>
      <c r="DP64" s="1">
        <v>43</v>
      </c>
      <c r="DQ64" s="1">
        <v>43</v>
      </c>
      <c r="DR64" s="1">
        <v>43</v>
      </c>
      <c r="DS64" s="1">
        <v>43</v>
      </c>
      <c r="DT64" s="1">
        <v>43</v>
      </c>
      <c r="DU64" s="1">
        <v>44</v>
      </c>
      <c r="DV64" s="1">
        <v>44</v>
      </c>
      <c r="DW64" s="1">
        <v>44</v>
      </c>
      <c r="DX64" s="1">
        <v>44</v>
      </c>
      <c r="DY64" s="1">
        <v>44</v>
      </c>
      <c r="DZ64" s="1">
        <v>44</v>
      </c>
      <c r="EA64" s="1">
        <v>44</v>
      </c>
      <c r="EB64" s="1">
        <v>44</v>
      </c>
      <c r="EC64" s="1">
        <v>44</v>
      </c>
      <c r="ED64" s="1">
        <v>44</v>
      </c>
      <c r="EE64" s="1">
        <v>44</v>
      </c>
      <c r="EF64" s="1">
        <v>44</v>
      </c>
      <c r="EG64" s="1">
        <v>44</v>
      </c>
      <c r="EH64" s="1">
        <v>44</v>
      </c>
      <c r="EI64" s="1">
        <v>44</v>
      </c>
      <c r="EJ64" s="1">
        <v>44</v>
      </c>
    </row>
    <row r="65" spans="1:140" x14ac:dyDescent="0.25">
      <c r="A65" t="s">
        <v>62</v>
      </c>
      <c r="B65" s="1">
        <v>83.3</v>
      </c>
      <c r="C65" s="1">
        <v>83.3</v>
      </c>
      <c r="D65" s="1">
        <v>83.3</v>
      </c>
      <c r="E65" s="1">
        <v>83.3</v>
      </c>
      <c r="F65" s="1">
        <v>83.3</v>
      </c>
      <c r="G65" s="1">
        <v>80.900000000000006</v>
      </c>
      <c r="H65" s="1">
        <v>80.900000000000006</v>
      </c>
      <c r="I65" s="1">
        <v>80.900000000000006</v>
      </c>
      <c r="J65" s="1">
        <v>83.5</v>
      </c>
      <c r="K65" s="1">
        <v>83.5</v>
      </c>
      <c r="L65" s="1">
        <v>83.5</v>
      </c>
      <c r="M65" s="1">
        <v>85.8</v>
      </c>
      <c r="N65" s="1">
        <v>76.400000000000006</v>
      </c>
      <c r="O65" s="1">
        <v>82.3</v>
      </c>
      <c r="P65" s="1">
        <v>82.3</v>
      </c>
      <c r="Q65" s="1">
        <v>82.3</v>
      </c>
      <c r="R65" s="1">
        <v>79.7</v>
      </c>
      <c r="S65" s="1">
        <v>79.7</v>
      </c>
      <c r="T65" s="1">
        <v>77.2</v>
      </c>
      <c r="U65" s="1">
        <v>77.2</v>
      </c>
      <c r="V65" s="1">
        <v>77.2</v>
      </c>
      <c r="W65" s="1">
        <v>78.599999999999994</v>
      </c>
      <c r="X65" s="1">
        <v>78.599999999999994</v>
      </c>
      <c r="Y65" s="1">
        <v>78.599999999999994</v>
      </c>
      <c r="Z65" s="1">
        <v>82.1</v>
      </c>
      <c r="AA65" s="1">
        <v>82.1</v>
      </c>
      <c r="AB65" s="1">
        <v>82.1</v>
      </c>
      <c r="AC65" s="1">
        <v>81.2</v>
      </c>
      <c r="AD65" s="1">
        <v>81.2</v>
      </c>
      <c r="AE65" s="1">
        <v>81.2</v>
      </c>
      <c r="AF65" s="1">
        <v>78.8</v>
      </c>
      <c r="AG65" s="1">
        <v>78.8</v>
      </c>
      <c r="AH65" s="1">
        <v>78.8</v>
      </c>
      <c r="AI65" s="1">
        <v>79.3</v>
      </c>
      <c r="AJ65" s="1">
        <v>79.3</v>
      </c>
      <c r="AK65" s="1">
        <v>79.3</v>
      </c>
      <c r="AL65" s="1">
        <v>84.3</v>
      </c>
      <c r="AM65" s="1">
        <v>84.3</v>
      </c>
      <c r="AN65" s="1">
        <v>84.3</v>
      </c>
      <c r="AO65" s="1">
        <v>84</v>
      </c>
      <c r="AP65" s="1">
        <v>84</v>
      </c>
      <c r="AQ65" s="1">
        <v>84</v>
      </c>
      <c r="AR65" s="1">
        <v>80.5</v>
      </c>
      <c r="AS65" s="1">
        <v>80.5</v>
      </c>
      <c r="AT65" s="1">
        <v>80.5</v>
      </c>
      <c r="AU65" s="1">
        <v>79.2</v>
      </c>
      <c r="AV65" s="1">
        <v>79.2</v>
      </c>
      <c r="AW65" s="1">
        <v>79.2</v>
      </c>
      <c r="AX65" s="1">
        <v>84.5</v>
      </c>
      <c r="AY65" s="1">
        <v>84.5</v>
      </c>
      <c r="AZ65" s="1">
        <v>84.5</v>
      </c>
      <c r="BA65" s="1">
        <v>85.1</v>
      </c>
      <c r="BB65" s="1">
        <v>85.1</v>
      </c>
      <c r="BC65" s="1">
        <v>85.1</v>
      </c>
      <c r="BD65" s="1">
        <v>83.7</v>
      </c>
      <c r="BE65" s="1">
        <v>83.7</v>
      </c>
      <c r="BF65" s="1">
        <v>83.7</v>
      </c>
      <c r="BG65" s="1">
        <v>84</v>
      </c>
      <c r="BH65" s="1">
        <v>84</v>
      </c>
      <c r="BI65" s="1">
        <v>84</v>
      </c>
      <c r="BJ65" s="1">
        <v>86.2</v>
      </c>
      <c r="BK65" s="1">
        <v>86.2</v>
      </c>
      <c r="BL65" s="1">
        <v>86.2</v>
      </c>
      <c r="BM65" s="1">
        <v>87.1</v>
      </c>
      <c r="BN65" s="1">
        <v>87.1</v>
      </c>
      <c r="BO65" s="1">
        <v>87.1</v>
      </c>
      <c r="BP65" s="1">
        <v>85.5</v>
      </c>
      <c r="BQ65" s="1">
        <v>85.5</v>
      </c>
      <c r="BR65" s="1">
        <v>85.5</v>
      </c>
      <c r="BS65" s="1">
        <v>86</v>
      </c>
      <c r="BT65" s="1">
        <v>86</v>
      </c>
      <c r="BU65" s="1">
        <v>86</v>
      </c>
      <c r="BV65" s="1">
        <v>87.6</v>
      </c>
      <c r="BW65" s="1">
        <v>87.6</v>
      </c>
      <c r="BX65" s="1">
        <v>87.6</v>
      </c>
      <c r="BY65" s="1">
        <v>87.8</v>
      </c>
      <c r="BZ65" s="1">
        <v>87.8</v>
      </c>
      <c r="CA65" s="1">
        <v>87.8</v>
      </c>
      <c r="CB65" s="1">
        <v>86.6</v>
      </c>
      <c r="CC65" s="1">
        <v>86.6</v>
      </c>
      <c r="CD65" s="1">
        <v>86.6</v>
      </c>
      <c r="CE65" s="1">
        <v>86.8</v>
      </c>
      <c r="CF65" s="1">
        <v>86.8</v>
      </c>
      <c r="CG65" s="1">
        <v>86.8</v>
      </c>
      <c r="CH65" s="1">
        <v>86.9</v>
      </c>
      <c r="CI65" s="1">
        <v>86.9</v>
      </c>
      <c r="CJ65" s="1">
        <v>86.9</v>
      </c>
      <c r="CK65" s="1">
        <v>86.2</v>
      </c>
      <c r="CL65" s="1">
        <v>86.2</v>
      </c>
      <c r="CM65" s="1">
        <v>86.2</v>
      </c>
      <c r="CN65" s="1">
        <v>85.8</v>
      </c>
      <c r="CO65" s="1">
        <v>85.8</v>
      </c>
      <c r="CP65" s="1">
        <v>85.8</v>
      </c>
      <c r="CQ65" s="1">
        <v>84.7</v>
      </c>
      <c r="CR65" s="1">
        <v>84.7</v>
      </c>
      <c r="CS65" s="1">
        <v>84.7</v>
      </c>
      <c r="CT65" s="1">
        <v>85.9</v>
      </c>
      <c r="CU65">
        <v>85.9</v>
      </c>
      <c r="CV65">
        <v>85.9</v>
      </c>
      <c r="CW65">
        <v>83.9</v>
      </c>
      <c r="CX65">
        <v>83.9</v>
      </c>
      <c r="CY65">
        <v>83.9</v>
      </c>
      <c r="CZ65" s="1">
        <v>84</v>
      </c>
      <c r="DA65" s="1">
        <v>84</v>
      </c>
      <c r="DB65" s="1">
        <v>84</v>
      </c>
      <c r="DC65" s="1">
        <v>84.5</v>
      </c>
      <c r="DD65" s="1">
        <v>84.5</v>
      </c>
      <c r="DE65" s="1">
        <v>84.5</v>
      </c>
      <c r="DF65" s="1">
        <v>84.6</v>
      </c>
      <c r="DG65" s="1">
        <v>84.6</v>
      </c>
      <c r="DH65" s="1">
        <v>84.6</v>
      </c>
      <c r="DI65" s="1">
        <v>84.2</v>
      </c>
      <c r="DJ65" s="1">
        <v>84.2</v>
      </c>
      <c r="DK65" s="1">
        <v>84.2</v>
      </c>
      <c r="DL65" s="26">
        <v>84</v>
      </c>
      <c r="DM65" s="26">
        <v>84</v>
      </c>
      <c r="DN65" s="26">
        <v>84</v>
      </c>
      <c r="DO65" s="26">
        <v>79</v>
      </c>
      <c r="DP65" s="26">
        <v>79</v>
      </c>
      <c r="DQ65" s="26">
        <v>79</v>
      </c>
      <c r="DR65" s="26">
        <v>78.2</v>
      </c>
      <c r="DS65" s="26">
        <v>78.2</v>
      </c>
      <c r="DT65" s="26">
        <v>78.2</v>
      </c>
      <c r="DU65" s="26">
        <v>81.5</v>
      </c>
      <c r="DV65" s="26">
        <v>81.5</v>
      </c>
      <c r="DW65" s="26">
        <v>81.5</v>
      </c>
      <c r="DX65" s="26">
        <v>78.7</v>
      </c>
      <c r="DY65" s="26">
        <v>78.7</v>
      </c>
      <c r="DZ65" s="26">
        <v>78.7</v>
      </c>
      <c r="EA65" s="26">
        <v>80.5</v>
      </c>
      <c r="EB65" s="26">
        <v>80.5</v>
      </c>
      <c r="EC65" s="26">
        <v>80.5</v>
      </c>
      <c r="ED65" s="26">
        <v>82.3</v>
      </c>
      <c r="EE65" s="26">
        <v>82.3</v>
      </c>
      <c r="EF65" s="26">
        <v>82.3</v>
      </c>
      <c r="EG65" s="26">
        <v>81.5</v>
      </c>
      <c r="EH65" s="26">
        <v>81.5</v>
      </c>
      <c r="EI65" s="26">
        <v>81.5</v>
      </c>
      <c r="EJ65" s="26">
        <v>81.5</v>
      </c>
    </row>
    <row r="66" spans="1:140" x14ac:dyDescent="0.25">
      <c r="A66" t="s">
        <v>63</v>
      </c>
      <c r="B66" s="23">
        <f t="shared" ref="B66:S66" si="20">ROUND(B64*B65/100,0)</f>
        <v>28</v>
      </c>
      <c r="C66" s="23">
        <f t="shared" si="20"/>
        <v>28</v>
      </c>
      <c r="D66" s="23">
        <f t="shared" si="20"/>
        <v>28</v>
      </c>
      <c r="E66" s="23">
        <f t="shared" si="20"/>
        <v>28</v>
      </c>
      <c r="F66" s="23">
        <f t="shared" si="20"/>
        <v>28</v>
      </c>
      <c r="G66" s="23">
        <f t="shared" si="20"/>
        <v>28</v>
      </c>
      <c r="H66" s="23">
        <f t="shared" si="20"/>
        <v>28</v>
      </c>
      <c r="I66" s="23">
        <f t="shared" si="20"/>
        <v>28</v>
      </c>
      <c r="J66" s="23">
        <f t="shared" si="20"/>
        <v>28</v>
      </c>
      <c r="K66" s="23">
        <f t="shared" si="20"/>
        <v>28</v>
      </c>
      <c r="L66" s="23">
        <f t="shared" si="20"/>
        <v>35</v>
      </c>
      <c r="M66" s="23">
        <f t="shared" si="20"/>
        <v>36</v>
      </c>
      <c r="N66" s="23">
        <f t="shared" si="20"/>
        <v>25</v>
      </c>
      <c r="O66" s="23">
        <f t="shared" si="20"/>
        <v>27</v>
      </c>
      <c r="P66" s="23">
        <f t="shared" si="20"/>
        <v>27</v>
      </c>
      <c r="Q66" s="23">
        <f t="shared" si="20"/>
        <v>27</v>
      </c>
      <c r="R66" s="23">
        <f t="shared" si="20"/>
        <v>26</v>
      </c>
      <c r="S66" s="23">
        <f t="shared" si="20"/>
        <v>26</v>
      </c>
      <c r="T66" s="23">
        <f t="shared" ref="T66:CE66" si="21">ROUND(T64*T65/100,0)</f>
        <v>25</v>
      </c>
      <c r="U66" s="23">
        <f t="shared" si="21"/>
        <v>25</v>
      </c>
      <c r="V66" s="23">
        <f t="shared" si="21"/>
        <v>25</v>
      </c>
      <c r="W66" s="23">
        <f t="shared" si="21"/>
        <v>29</v>
      </c>
      <c r="X66" s="23">
        <f t="shared" si="21"/>
        <v>29</v>
      </c>
      <c r="Y66" s="23">
        <f t="shared" si="21"/>
        <v>29</v>
      </c>
      <c r="Z66" s="23">
        <f t="shared" si="21"/>
        <v>30</v>
      </c>
      <c r="AA66" s="23">
        <f t="shared" si="21"/>
        <v>30</v>
      </c>
      <c r="AB66" s="23">
        <f t="shared" si="21"/>
        <v>30</v>
      </c>
      <c r="AC66" s="23">
        <f t="shared" si="21"/>
        <v>29</v>
      </c>
      <c r="AD66" s="23">
        <f t="shared" si="21"/>
        <v>29</v>
      </c>
      <c r="AE66" s="23">
        <f t="shared" si="21"/>
        <v>29</v>
      </c>
      <c r="AF66" s="23">
        <f t="shared" si="21"/>
        <v>28</v>
      </c>
      <c r="AG66" s="23">
        <f t="shared" si="21"/>
        <v>28</v>
      </c>
      <c r="AH66" s="23">
        <f t="shared" si="21"/>
        <v>28</v>
      </c>
      <c r="AI66" s="23">
        <f t="shared" si="21"/>
        <v>29</v>
      </c>
      <c r="AJ66" s="23">
        <f t="shared" si="21"/>
        <v>29</v>
      </c>
      <c r="AK66" s="23">
        <f t="shared" si="21"/>
        <v>29</v>
      </c>
      <c r="AL66" s="23">
        <f t="shared" si="21"/>
        <v>30</v>
      </c>
      <c r="AM66" s="23">
        <f t="shared" si="21"/>
        <v>30</v>
      </c>
      <c r="AN66" s="23">
        <f t="shared" si="21"/>
        <v>30</v>
      </c>
      <c r="AO66" s="23">
        <f t="shared" si="21"/>
        <v>31</v>
      </c>
      <c r="AP66" s="23">
        <f t="shared" si="21"/>
        <v>31</v>
      </c>
      <c r="AQ66" s="23">
        <f t="shared" si="21"/>
        <v>31</v>
      </c>
      <c r="AR66" s="23">
        <f t="shared" si="21"/>
        <v>30</v>
      </c>
      <c r="AS66" s="23">
        <f t="shared" si="21"/>
        <v>30</v>
      </c>
      <c r="AT66" s="23">
        <f t="shared" si="21"/>
        <v>30</v>
      </c>
      <c r="AU66" s="23">
        <f t="shared" si="21"/>
        <v>29</v>
      </c>
      <c r="AV66" s="23">
        <f t="shared" si="21"/>
        <v>29</v>
      </c>
      <c r="AW66" s="23">
        <f t="shared" si="21"/>
        <v>29</v>
      </c>
      <c r="AX66" s="23">
        <f t="shared" si="21"/>
        <v>31</v>
      </c>
      <c r="AY66" s="23">
        <f t="shared" si="21"/>
        <v>31</v>
      </c>
      <c r="AZ66" s="23">
        <f t="shared" si="21"/>
        <v>31</v>
      </c>
      <c r="BA66" s="23">
        <f t="shared" si="21"/>
        <v>35</v>
      </c>
      <c r="BB66" s="23">
        <f t="shared" si="21"/>
        <v>35</v>
      </c>
      <c r="BC66" s="23">
        <f t="shared" si="21"/>
        <v>35</v>
      </c>
      <c r="BD66" s="23">
        <f t="shared" si="21"/>
        <v>34</v>
      </c>
      <c r="BE66" s="23">
        <f t="shared" si="21"/>
        <v>34</v>
      </c>
      <c r="BF66" s="23">
        <f t="shared" si="21"/>
        <v>34</v>
      </c>
      <c r="BG66" s="23">
        <f t="shared" si="21"/>
        <v>34</v>
      </c>
      <c r="BH66" s="23">
        <f t="shared" si="21"/>
        <v>34</v>
      </c>
      <c r="BI66" s="23">
        <f t="shared" si="21"/>
        <v>34</v>
      </c>
      <c r="BJ66" s="23">
        <f t="shared" si="21"/>
        <v>35</v>
      </c>
      <c r="BK66" s="23">
        <f t="shared" si="21"/>
        <v>35</v>
      </c>
      <c r="BL66" s="23">
        <f t="shared" si="21"/>
        <v>35</v>
      </c>
      <c r="BM66" s="23">
        <f t="shared" si="21"/>
        <v>30</v>
      </c>
      <c r="BN66" s="23">
        <f t="shared" si="21"/>
        <v>30</v>
      </c>
      <c r="BO66" s="23">
        <f t="shared" si="21"/>
        <v>30</v>
      </c>
      <c r="BP66" s="23">
        <f t="shared" si="21"/>
        <v>30</v>
      </c>
      <c r="BQ66" s="23">
        <f t="shared" si="21"/>
        <v>30</v>
      </c>
      <c r="BR66" s="23">
        <f t="shared" si="21"/>
        <v>30</v>
      </c>
      <c r="BS66" s="23">
        <f t="shared" si="21"/>
        <v>30</v>
      </c>
      <c r="BT66" s="23">
        <f t="shared" si="21"/>
        <v>30</v>
      </c>
      <c r="BU66" s="23">
        <f t="shared" si="21"/>
        <v>30</v>
      </c>
      <c r="BV66" s="23">
        <f t="shared" si="21"/>
        <v>31</v>
      </c>
      <c r="BW66" s="23">
        <f t="shared" si="21"/>
        <v>31</v>
      </c>
      <c r="BX66" s="23">
        <f t="shared" si="21"/>
        <v>31</v>
      </c>
      <c r="BY66" s="23">
        <f t="shared" si="21"/>
        <v>34</v>
      </c>
      <c r="BZ66" s="23">
        <f t="shared" si="21"/>
        <v>34</v>
      </c>
      <c r="CA66" s="23">
        <f t="shared" si="21"/>
        <v>34</v>
      </c>
      <c r="CB66" s="23">
        <f t="shared" si="21"/>
        <v>34</v>
      </c>
      <c r="CC66" s="23">
        <f t="shared" si="21"/>
        <v>34</v>
      </c>
      <c r="CD66" s="23">
        <f t="shared" si="21"/>
        <v>34</v>
      </c>
      <c r="CE66" s="23">
        <f t="shared" si="21"/>
        <v>34</v>
      </c>
      <c r="CF66" s="23">
        <f t="shared" ref="CF66:EJ66" si="22">ROUND(CF64*CF65/100,0)</f>
        <v>34</v>
      </c>
      <c r="CG66" s="23">
        <f t="shared" si="22"/>
        <v>34</v>
      </c>
      <c r="CH66" s="23">
        <f t="shared" si="22"/>
        <v>34</v>
      </c>
      <c r="CI66" s="23">
        <f t="shared" si="22"/>
        <v>34</v>
      </c>
      <c r="CJ66" s="23">
        <f t="shared" si="22"/>
        <v>34</v>
      </c>
      <c r="CK66" s="23">
        <f t="shared" si="22"/>
        <v>33</v>
      </c>
      <c r="CL66" s="23">
        <f t="shared" si="22"/>
        <v>33</v>
      </c>
      <c r="CM66" s="23">
        <f t="shared" si="22"/>
        <v>33</v>
      </c>
      <c r="CN66" s="23">
        <f t="shared" si="22"/>
        <v>33</v>
      </c>
      <c r="CO66" s="23">
        <f t="shared" si="22"/>
        <v>33</v>
      </c>
      <c r="CP66" s="23">
        <f t="shared" si="22"/>
        <v>33</v>
      </c>
      <c r="CQ66" s="23">
        <f t="shared" si="22"/>
        <v>32</v>
      </c>
      <c r="CR66" s="23">
        <f t="shared" si="22"/>
        <v>32</v>
      </c>
      <c r="CS66" s="23">
        <f t="shared" si="22"/>
        <v>32</v>
      </c>
      <c r="CT66" s="23">
        <f t="shared" si="22"/>
        <v>33</v>
      </c>
      <c r="CU66" s="23">
        <f t="shared" si="22"/>
        <v>33</v>
      </c>
      <c r="CV66" s="23">
        <f t="shared" si="22"/>
        <v>33</v>
      </c>
      <c r="CW66" s="23">
        <f t="shared" si="22"/>
        <v>34</v>
      </c>
      <c r="CX66" s="23">
        <f t="shared" si="22"/>
        <v>34</v>
      </c>
      <c r="CY66" s="23">
        <f t="shared" si="22"/>
        <v>34</v>
      </c>
      <c r="CZ66" s="23">
        <f t="shared" si="22"/>
        <v>34</v>
      </c>
      <c r="DA66" s="23">
        <f t="shared" si="22"/>
        <v>34</v>
      </c>
      <c r="DB66" s="23">
        <f t="shared" si="22"/>
        <v>34</v>
      </c>
      <c r="DC66" s="23">
        <f t="shared" si="22"/>
        <v>34</v>
      </c>
      <c r="DD66" s="23">
        <f t="shared" si="22"/>
        <v>34</v>
      </c>
      <c r="DE66" s="23">
        <f t="shared" si="22"/>
        <v>34</v>
      </c>
      <c r="DF66" s="23">
        <f t="shared" si="22"/>
        <v>34</v>
      </c>
      <c r="DG66" s="23">
        <f t="shared" si="22"/>
        <v>34</v>
      </c>
      <c r="DH66" s="23">
        <f t="shared" si="22"/>
        <v>34</v>
      </c>
      <c r="DI66" s="23">
        <f t="shared" si="22"/>
        <v>36</v>
      </c>
      <c r="DJ66" s="23">
        <f t="shared" si="22"/>
        <v>36</v>
      </c>
      <c r="DK66" s="23">
        <f t="shared" si="22"/>
        <v>36</v>
      </c>
      <c r="DL66" s="23">
        <f t="shared" si="22"/>
        <v>36</v>
      </c>
      <c r="DM66" s="23">
        <f t="shared" si="22"/>
        <v>36</v>
      </c>
      <c r="DN66" s="23">
        <f t="shared" si="22"/>
        <v>36</v>
      </c>
      <c r="DO66" s="23">
        <f t="shared" si="22"/>
        <v>34</v>
      </c>
      <c r="DP66" s="23">
        <f t="shared" si="22"/>
        <v>34</v>
      </c>
      <c r="DQ66" s="23">
        <f t="shared" si="22"/>
        <v>34</v>
      </c>
      <c r="DR66" s="23">
        <f t="shared" si="22"/>
        <v>34</v>
      </c>
      <c r="DS66" s="23">
        <f t="shared" si="22"/>
        <v>34</v>
      </c>
      <c r="DT66" s="23">
        <f t="shared" si="22"/>
        <v>34</v>
      </c>
      <c r="DU66" s="23">
        <f t="shared" si="22"/>
        <v>36</v>
      </c>
      <c r="DV66" s="23">
        <f t="shared" si="22"/>
        <v>36</v>
      </c>
      <c r="DW66" s="23">
        <f t="shared" si="22"/>
        <v>36</v>
      </c>
      <c r="DX66" s="23">
        <f t="shared" si="22"/>
        <v>35</v>
      </c>
      <c r="DY66" s="23">
        <f t="shared" si="22"/>
        <v>35</v>
      </c>
      <c r="DZ66" s="23">
        <f t="shared" si="22"/>
        <v>35</v>
      </c>
      <c r="EA66" s="23">
        <f t="shared" si="22"/>
        <v>35</v>
      </c>
      <c r="EB66" s="23">
        <f t="shared" si="22"/>
        <v>35</v>
      </c>
      <c r="EC66" s="23">
        <f t="shared" si="22"/>
        <v>35</v>
      </c>
      <c r="ED66" s="23">
        <f t="shared" si="22"/>
        <v>36</v>
      </c>
      <c r="EE66" s="23">
        <f t="shared" si="22"/>
        <v>36</v>
      </c>
      <c r="EF66" s="23">
        <f t="shared" si="22"/>
        <v>36</v>
      </c>
      <c r="EG66" s="23">
        <f t="shared" si="22"/>
        <v>36</v>
      </c>
      <c r="EH66" s="23">
        <f t="shared" si="22"/>
        <v>36</v>
      </c>
      <c r="EI66" s="23">
        <f t="shared" si="22"/>
        <v>36</v>
      </c>
      <c r="EJ66" s="23">
        <f t="shared" si="22"/>
        <v>36</v>
      </c>
    </row>
    <row r="67" spans="1:140" x14ac:dyDescent="0.25">
      <c r="A67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</row>
    <row r="68" spans="1:140" x14ac:dyDescent="0.25">
      <c r="A68"/>
      <c r="B68" s="8">
        <v>38473</v>
      </c>
      <c r="C68" s="8">
        <v>38504</v>
      </c>
      <c r="D68" s="8">
        <v>38534</v>
      </c>
      <c r="E68" s="8">
        <v>38565</v>
      </c>
      <c r="F68" s="8">
        <v>38687</v>
      </c>
      <c r="G68" s="8">
        <v>38718</v>
      </c>
      <c r="H68" s="8">
        <v>38749</v>
      </c>
      <c r="I68" s="8">
        <v>38777</v>
      </c>
      <c r="J68" s="8">
        <v>38808</v>
      </c>
      <c r="K68" s="8">
        <v>38838</v>
      </c>
      <c r="L68" s="8">
        <v>38869</v>
      </c>
      <c r="M68" s="8">
        <v>38899</v>
      </c>
      <c r="N68" s="8">
        <v>39873</v>
      </c>
      <c r="O68" s="8">
        <v>39904</v>
      </c>
      <c r="P68" s="8">
        <v>39934</v>
      </c>
      <c r="Q68" s="8">
        <v>39965</v>
      </c>
      <c r="R68" s="8">
        <v>40118</v>
      </c>
      <c r="S68" s="8">
        <v>40148</v>
      </c>
      <c r="T68" s="8">
        <v>40817</v>
      </c>
      <c r="U68" s="8">
        <v>40848</v>
      </c>
      <c r="V68" s="8">
        <v>40878</v>
      </c>
      <c r="W68" s="8">
        <v>40909</v>
      </c>
      <c r="X68" s="8">
        <v>40940</v>
      </c>
      <c r="Y68" s="8">
        <v>40969</v>
      </c>
      <c r="Z68" s="8">
        <v>41000</v>
      </c>
      <c r="AA68" s="8">
        <v>41030</v>
      </c>
      <c r="AB68" s="8">
        <v>41061</v>
      </c>
      <c r="AC68" s="8">
        <v>41091</v>
      </c>
      <c r="AD68" s="8">
        <v>41122</v>
      </c>
      <c r="AE68" s="8">
        <v>41153</v>
      </c>
      <c r="AF68" s="8">
        <v>41183</v>
      </c>
      <c r="AG68" s="8">
        <v>41214</v>
      </c>
      <c r="AH68" s="8">
        <v>41244</v>
      </c>
      <c r="AI68" s="8">
        <v>41275</v>
      </c>
      <c r="AJ68" s="8">
        <v>41306</v>
      </c>
      <c r="AK68" s="8">
        <v>41334</v>
      </c>
      <c r="AL68" s="8">
        <v>41365</v>
      </c>
      <c r="AM68" s="8">
        <v>41395</v>
      </c>
      <c r="AN68" s="8">
        <v>41426</v>
      </c>
      <c r="AO68" s="8">
        <v>41456</v>
      </c>
      <c r="AP68" s="8">
        <v>41487</v>
      </c>
      <c r="AQ68" s="8">
        <v>41518</v>
      </c>
      <c r="AR68" s="8">
        <v>41548</v>
      </c>
      <c r="AS68" s="8">
        <v>41579</v>
      </c>
      <c r="AT68" s="8">
        <v>41609</v>
      </c>
      <c r="AU68" s="8">
        <v>41640</v>
      </c>
      <c r="AV68" s="8">
        <v>41671</v>
      </c>
      <c r="AW68" s="8">
        <v>41699</v>
      </c>
      <c r="AX68" s="8">
        <v>41730</v>
      </c>
      <c r="AY68" s="8">
        <v>41760</v>
      </c>
      <c r="AZ68" s="8">
        <v>41791</v>
      </c>
      <c r="BA68" s="8">
        <v>41821</v>
      </c>
      <c r="BB68" s="8">
        <v>41852</v>
      </c>
      <c r="BC68" s="8">
        <v>41883</v>
      </c>
      <c r="BD68" s="8">
        <v>41913</v>
      </c>
      <c r="BE68" s="8">
        <v>41944</v>
      </c>
      <c r="BF68" s="8">
        <v>41974</v>
      </c>
      <c r="BG68" s="8">
        <v>42005</v>
      </c>
      <c r="BH68" s="8">
        <v>42036</v>
      </c>
      <c r="BI68" s="8">
        <v>42064</v>
      </c>
      <c r="BJ68" s="8">
        <v>42095</v>
      </c>
      <c r="BK68" s="8">
        <v>42125</v>
      </c>
      <c r="BL68" s="8">
        <v>42156</v>
      </c>
      <c r="BM68" s="8">
        <v>42186</v>
      </c>
      <c r="BN68" s="8">
        <v>42217</v>
      </c>
      <c r="BO68" s="8">
        <v>42248</v>
      </c>
      <c r="BP68" s="8">
        <v>42278</v>
      </c>
      <c r="BQ68" s="8">
        <v>42309</v>
      </c>
      <c r="BR68" s="8">
        <v>42339</v>
      </c>
      <c r="BS68" s="8">
        <v>42370</v>
      </c>
      <c r="BT68" s="8">
        <v>42401</v>
      </c>
      <c r="BU68" s="8">
        <v>42430</v>
      </c>
      <c r="BV68" s="8">
        <v>42461</v>
      </c>
      <c r="BW68" s="8">
        <v>42491</v>
      </c>
      <c r="BX68" s="8">
        <v>42522</v>
      </c>
      <c r="BY68" s="8">
        <v>42552</v>
      </c>
      <c r="BZ68" s="8">
        <v>42583</v>
      </c>
      <c r="CA68" s="8">
        <v>42614</v>
      </c>
      <c r="CB68" s="8">
        <v>42644</v>
      </c>
      <c r="CC68" s="8">
        <v>42675</v>
      </c>
      <c r="CD68" s="8">
        <v>42705</v>
      </c>
      <c r="CE68" s="8">
        <v>42736</v>
      </c>
      <c r="CF68" s="8">
        <v>42767</v>
      </c>
      <c r="CG68" s="8">
        <v>42795</v>
      </c>
      <c r="CH68" s="8">
        <v>42826</v>
      </c>
      <c r="CI68" s="8">
        <v>42856</v>
      </c>
      <c r="CJ68" s="8">
        <v>42887</v>
      </c>
      <c r="CK68" s="8">
        <v>42917</v>
      </c>
      <c r="CL68" s="8">
        <v>42948</v>
      </c>
      <c r="CM68" s="8">
        <v>42979</v>
      </c>
      <c r="CN68" s="8">
        <v>43009</v>
      </c>
      <c r="CO68" s="8">
        <v>43040</v>
      </c>
      <c r="CP68" s="8">
        <v>43070</v>
      </c>
      <c r="CQ68" s="8">
        <v>43101</v>
      </c>
      <c r="CR68" s="8">
        <v>43132</v>
      </c>
      <c r="CS68" s="8">
        <v>43160</v>
      </c>
      <c r="CT68" s="8">
        <v>43191</v>
      </c>
      <c r="CU68" s="8">
        <v>43221</v>
      </c>
      <c r="CV68" s="8">
        <v>43252</v>
      </c>
      <c r="CW68" s="8">
        <v>43282</v>
      </c>
      <c r="CX68" s="8">
        <v>43313</v>
      </c>
      <c r="CY68" s="8">
        <v>43344</v>
      </c>
      <c r="CZ68" s="8">
        <v>43374</v>
      </c>
      <c r="DA68" s="8">
        <v>43405</v>
      </c>
      <c r="DB68" s="8">
        <v>43435</v>
      </c>
      <c r="DC68" s="8">
        <v>43466</v>
      </c>
      <c r="DD68" s="8">
        <v>43497</v>
      </c>
      <c r="DE68" s="8">
        <v>43525</v>
      </c>
      <c r="DF68" s="8">
        <v>43556</v>
      </c>
      <c r="DG68" s="8">
        <v>43586</v>
      </c>
      <c r="DH68" s="8">
        <v>43617</v>
      </c>
      <c r="DI68" s="8">
        <v>43647</v>
      </c>
      <c r="DJ68" s="8">
        <v>43678</v>
      </c>
      <c r="DK68" s="8">
        <v>43709</v>
      </c>
      <c r="DL68" s="8">
        <v>43739</v>
      </c>
      <c r="DM68" s="8">
        <v>43770</v>
      </c>
      <c r="DN68" s="8">
        <v>43800</v>
      </c>
      <c r="DO68" s="8">
        <v>43831</v>
      </c>
      <c r="DP68" s="8">
        <v>43862</v>
      </c>
      <c r="DQ68" s="8">
        <v>43891</v>
      </c>
      <c r="DR68" s="8">
        <v>43922</v>
      </c>
      <c r="DS68" s="8">
        <v>43952</v>
      </c>
      <c r="DT68" s="8">
        <v>43983</v>
      </c>
      <c r="DU68" s="8">
        <v>44013</v>
      </c>
      <c r="DV68" s="8">
        <v>44044</v>
      </c>
      <c r="DW68" s="8">
        <v>44075</v>
      </c>
      <c r="DX68" s="8">
        <v>44105</v>
      </c>
      <c r="DY68" s="8">
        <v>44136</v>
      </c>
      <c r="DZ68" s="8">
        <v>44166</v>
      </c>
      <c r="EA68" s="8">
        <v>44197</v>
      </c>
      <c r="EB68" s="8">
        <v>44228</v>
      </c>
      <c r="EC68" s="8">
        <v>44256</v>
      </c>
      <c r="ED68" s="8">
        <v>44287</v>
      </c>
      <c r="EE68" s="8">
        <v>44317</v>
      </c>
      <c r="EF68" s="8">
        <v>44348</v>
      </c>
      <c r="EG68" s="8">
        <v>44378</v>
      </c>
      <c r="EH68" s="8">
        <v>44409</v>
      </c>
      <c r="EI68" s="8">
        <v>44440</v>
      </c>
      <c r="EJ68" s="8">
        <v>44470</v>
      </c>
    </row>
    <row r="69" spans="1:140" x14ac:dyDescent="0.25">
      <c r="A69" t="s">
        <v>64</v>
      </c>
      <c r="B69" s="24">
        <f t="shared" ref="B69:S69" si="23">B63/B66</f>
        <v>3.5714285714285712E-2</v>
      </c>
      <c r="C69" s="24">
        <f t="shared" si="23"/>
        <v>3.5714285714285712E-2</v>
      </c>
      <c r="D69" s="24">
        <f t="shared" si="23"/>
        <v>3.5714285714285712E-2</v>
      </c>
      <c r="E69" s="24">
        <f t="shared" si="23"/>
        <v>3.5714285714285712E-2</v>
      </c>
      <c r="F69" s="24">
        <f t="shared" si="23"/>
        <v>3.5714285714285712E-2</v>
      </c>
      <c r="G69" s="24">
        <f t="shared" si="23"/>
        <v>3.5714285714285712E-2</v>
      </c>
      <c r="H69" s="24">
        <f t="shared" si="23"/>
        <v>3.5714285714285712E-2</v>
      </c>
      <c r="I69" s="24">
        <f t="shared" si="23"/>
        <v>3.5714285714285712E-2</v>
      </c>
      <c r="J69" s="24">
        <f t="shared" si="23"/>
        <v>3.5714285714285712E-2</v>
      </c>
      <c r="K69" s="24">
        <f t="shared" si="23"/>
        <v>3.5714285714285712E-2</v>
      </c>
      <c r="L69" s="24">
        <f t="shared" si="23"/>
        <v>2.8571428571428571E-2</v>
      </c>
      <c r="M69" s="24">
        <f t="shared" si="23"/>
        <v>2.7777777777777776E-2</v>
      </c>
      <c r="N69" s="24">
        <f t="shared" si="23"/>
        <v>0.08</v>
      </c>
      <c r="O69" s="24">
        <f t="shared" si="23"/>
        <v>7.407407407407407E-2</v>
      </c>
      <c r="P69" s="24">
        <f t="shared" si="23"/>
        <v>7.407407407407407E-2</v>
      </c>
      <c r="Q69" s="24">
        <f t="shared" si="23"/>
        <v>3.7037037037037035E-2</v>
      </c>
      <c r="R69" s="24">
        <f t="shared" si="23"/>
        <v>3.8461538461538464E-2</v>
      </c>
      <c r="S69" s="24">
        <f t="shared" si="23"/>
        <v>3.8461538461538464E-2</v>
      </c>
      <c r="T69" s="24">
        <f>T63/T66</f>
        <v>0.04</v>
      </c>
      <c r="U69" s="24">
        <f t="shared" ref="U69:CF69" si="24">U63/U66</f>
        <v>0.04</v>
      </c>
      <c r="V69" s="24">
        <f t="shared" si="24"/>
        <v>0.04</v>
      </c>
      <c r="W69" s="24">
        <f t="shared" si="24"/>
        <v>0</v>
      </c>
      <c r="X69" s="24">
        <f t="shared" si="24"/>
        <v>0</v>
      </c>
      <c r="Y69" s="24">
        <f t="shared" si="24"/>
        <v>0</v>
      </c>
      <c r="Z69" s="24">
        <f t="shared" si="24"/>
        <v>0</v>
      </c>
      <c r="AA69" s="24">
        <f t="shared" si="24"/>
        <v>0</v>
      </c>
      <c r="AB69" s="24">
        <f t="shared" si="24"/>
        <v>0</v>
      </c>
      <c r="AC69" s="24">
        <f t="shared" si="24"/>
        <v>0</v>
      </c>
      <c r="AD69" s="24">
        <f t="shared" si="24"/>
        <v>0</v>
      </c>
      <c r="AE69" s="24">
        <f t="shared" si="24"/>
        <v>0</v>
      </c>
      <c r="AF69" s="24">
        <f t="shared" si="24"/>
        <v>0</v>
      </c>
      <c r="AG69" s="24">
        <f t="shared" si="24"/>
        <v>0</v>
      </c>
      <c r="AH69" s="24">
        <f t="shared" si="24"/>
        <v>0</v>
      </c>
      <c r="AI69" s="24">
        <f t="shared" si="24"/>
        <v>0</v>
      </c>
      <c r="AJ69" s="24">
        <f t="shared" si="24"/>
        <v>0</v>
      </c>
      <c r="AK69" s="24">
        <f t="shared" si="24"/>
        <v>0</v>
      </c>
      <c r="AL69" s="24">
        <f t="shared" si="24"/>
        <v>0</v>
      </c>
      <c r="AM69" s="24">
        <f t="shared" si="24"/>
        <v>0</v>
      </c>
      <c r="AN69" s="24">
        <f t="shared" si="24"/>
        <v>0</v>
      </c>
      <c r="AO69" s="24">
        <f t="shared" si="24"/>
        <v>0</v>
      </c>
      <c r="AP69" s="24">
        <f t="shared" si="24"/>
        <v>0</v>
      </c>
      <c r="AQ69" s="24">
        <f t="shared" si="24"/>
        <v>0</v>
      </c>
      <c r="AR69" s="24">
        <f t="shared" si="24"/>
        <v>0</v>
      </c>
      <c r="AS69" s="24">
        <f t="shared" si="24"/>
        <v>0</v>
      </c>
      <c r="AT69" s="24">
        <f t="shared" si="24"/>
        <v>0</v>
      </c>
      <c r="AU69" s="24">
        <f t="shared" si="24"/>
        <v>0</v>
      </c>
      <c r="AV69" s="24">
        <f t="shared" si="24"/>
        <v>3.4482758620689655E-2</v>
      </c>
      <c r="AW69" s="24">
        <f t="shared" si="24"/>
        <v>3.4482758620689655E-2</v>
      </c>
      <c r="AX69" s="24">
        <f t="shared" si="24"/>
        <v>3.2258064516129031E-2</v>
      </c>
      <c r="AY69" s="24">
        <f t="shared" si="24"/>
        <v>3.2258064516129031E-2</v>
      </c>
      <c r="AZ69" s="24">
        <f t="shared" si="24"/>
        <v>3.2258064516129031E-2</v>
      </c>
      <c r="BA69" s="24">
        <f t="shared" si="24"/>
        <v>2.8571428571428571E-2</v>
      </c>
      <c r="BB69" s="24">
        <f t="shared" si="24"/>
        <v>2.8571428571428571E-2</v>
      </c>
      <c r="BC69" s="24">
        <f t="shared" si="24"/>
        <v>2.8571428571428571E-2</v>
      </c>
      <c r="BD69" s="24">
        <f t="shared" si="24"/>
        <v>2.9411764705882353E-2</v>
      </c>
      <c r="BE69" s="24">
        <f t="shared" si="24"/>
        <v>2.9411764705882353E-2</v>
      </c>
      <c r="BF69" s="24">
        <f t="shared" si="24"/>
        <v>2.9411764705882353E-2</v>
      </c>
      <c r="BG69" s="24">
        <f t="shared" si="24"/>
        <v>2.9411764705882353E-2</v>
      </c>
      <c r="BH69" s="24">
        <f t="shared" si="24"/>
        <v>2.9411764705882353E-2</v>
      </c>
      <c r="BI69" s="24">
        <f t="shared" si="24"/>
        <v>2.9411764705882353E-2</v>
      </c>
      <c r="BJ69" s="24">
        <f t="shared" si="24"/>
        <v>2.8571428571428571E-2</v>
      </c>
      <c r="BK69" s="24">
        <f t="shared" si="24"/>
        <v>2.8571428571428571E-2</v>
      </c>
      <c r="BL69" s="24">
        <f t="shared" si="24"/>
        <v>2.8571428571428571E-2</v>
      </c>
      <c r="BM69" s="24">
        <f t="shared" si="24"/>
        <v>3.3333333333333333E-2</v>
      </c>
      <c r="BN69" s="24">
        <f t="shared" si="24"/>
        <v>3.3333333333333333E-2</v>
      </c>
      <c r="BO69" s="24">
        <f t="shared" si="24"/>
        <v>3.3333333333333333E-2</v>
      </c>
      <c r="BP69" s="24">
        <f t="shared" si="24"/>
        <v>3.3333333333333333E-2</v>
      </c>
      <c r="BQ69" s="24">
        <f t="shared" si="24"/>
        <v>0</v>
      </c>
      <c r="BR69" s="24">
        <f t="shared" si="24"/>
        <v>0</v>
      </c>
      <c r="BS69" s="24">
        <f t="shared" si="24"/>
        <v>0</v>
      </c>
      <c r="BT69" s="24">
        <f t="shared" si="24"/>
        <v>0</v>
      </c>
      <c r="BU69" s="24">
        <f t="shared" si="24"/>
        <v>0</v>
      </c>
      <c r="BV69" s="24">
        <f t="shared" si="24"/>
        <v>0</v>
      </c>
      <c r="BW69" s="24">
        <f t="shared" si="24"/>
        <v>0</v>
      </c>
      <c r="BX69" s="24">
        <f t="shared" si="24"/>
        <v>0</v>
      </c>
      <c r="BY69" s="24">
        <f t="shared" si="24"/>
        <v>0</v>
      </c>
      <c r="BZ69" s="24">
        <f t="shared" si="24"/>
        <v>0</v>
      </c>
      <c r="CA69" s="24">
        <f t="shared" si="24"/>
        <v>0</v>
      </c>
      <c r="CB69" s="24">
        <f t="shared" si="24"/>
        <v>0</v>
      </c>
      <c r="CC69" s="24">
        <f t="shared" si="24"/>
        <v>0</v>
      </c>
      <c r="CD69" s="24">
        <f t="shared" si="24"/>
        <v>0</v>
      </c>
      <c r="CE69" s="24">
        <f t="shared" si="24"/>
        <v>0</v>
      </c>
      <c r="CF69" s="24">
        <f t="shared" si="24"/>
        <v>0</v>
      </c>
      <c r="CG69" s="24">
        <f t="shared" ref="CG69:EJ69" si="25">CG63/CG66</f>
        <v>0</v>
      </c>
      <c r="CH69" s="24">
        <f t="shared" si="25"/>
        <v>0</v>
      </c>
      <c r="CI69" s="24">
        <f t="shared" si="25"/>
        <v>0</v>
      </c>
      <c r="CJ69" s="24">
        <f t="shared" si="25"/>
        <v>0</v>
      </c>
      <c r="CK69" s="24">
        <f t="shared" si="25"/>
        <v>0</v>
      </c>
      <c r="CL69" s="24">
        <f t="shared" si="25"/>
        <v>0</v>
      </c>
      <c r="CM69" s="24">
        <f t="shared" si="25"/>
        <v>0</v>
      </c>
      <c r="CN69" s="24">
        <f t="shared" si="25"/>
        <v>0</v>
      </c>
      <c r="CO69" s="24">
        <f t="shared" si="25"/>
        <v>0</v>
      </c>
      <c r="CP69" s="24">
        <f t="shared" si="25"/>
        <v>0</v>
      </c>
      <c r="CQ69" s="24">
        <f t="shared" si="25"/>
        <v>0</v>
      </c>
      <c r="CR69" s="24">
        <f t="shared" si="25"/>
        <v>0</v>
      </c>
      <c r="CS69" s="24">
        <f t="shared" si="25"/>
        <v>0</v>
      </c>
      <c r="CT69" s="24">
        <f t="shared" si="25"/>
        <v>0</v>
      </c>
      <c r="CU69" s="24">
        <f t="shared" si="25"/>
        <v>0</v>
      </c>
      <c r="CV69" s="24">
        <f t="shared" si="25"/>
        <v>0</v>
      </c>
      <c r="CW69" s="24">
        <f t="shared" si="25"/>
        <v>0</v>
      </c>
      <c r="CX69" s="24">
        <f t="shared" si="25"/>
        <v>0</v>
      </c>
      <c r="CY69" s="25">
        <f t="shared" si="25"/>
        <v>0</v>
      </c>
      <c r="CZ69" s="25">
        <f t="shared" si="25"/>
        <v>0</v>
      </c>
      <c r="DA69" s="25">
        <f t="shared" si="25"/>
        <v>0</v>
      </c>
      <c r="DB69" s="25">
        <f t="shared" si="25"/>
        <v>0</v>
      </c>
      <c r="DC69" s="25">
        <f t="shared" si="25"/>
        <v>0</v>
      </c>
      <c r="DD69" s="25">
        <f t="shared" si="25"/>
        <v>0</v>
      </c>
      <c r="DE69" s="25">
        <f t="shared" si="25"/>
        <v>0</v>
      </c>
      <c r="DF69" s="25">
        <f t="shared" si="25"/>
        <v>0</v>
      </c>
      <c r="DG69" s="25">
        <f t="shared" si="25"/>
        <v>0</v>
      </c>
      <c r="DH69" s="25">
        <f t="shared" si="25"/>
        <v>0</v>
      </c>
      <c r="DI69" s="24">
        <f t="shared" si="25"/>
        <v>2.7777777777777776E-2</v>
      </c>
      <c r="DJ69" s="24">
        <f t="shared" si="25"/>
        <v>0</v>
      </c>
      <c r="DK69" s="24">
        <f t="shared" si="25"/>
        <v>2.7777777777777776E-2</v>
      </c>
      <c r="DL69" s="24">
        <f t="shared" si="25"/>
        <v>2.7777777777777776E-2</v>
      </c>
      <c r="DM69" s="24">
        <f t="shared" si="25"/>
        <v>0</v>
      </c>
      <c r="DN69" s="24">
        <f t="shared" si="25"/>
        <v>0</v>
      </c>
      <c r="DO69" s="24">
        <f t="shared" si="25"/>
        <v>0</v>
      </c>
      <c r="DP69" s="24">
        <f t="shared" si="25"/>
        <v>0</v>
      </c>
      <c r="DQ69" s="24">
        <f t="shared" si="25"/>
        <v>2.9411764705882353E-2</v>
      </c>
      <c r="DR69" s="24">
        <f t="shared" si="25"/>
        <v>2.9411764705882353E-2</v>
      </c>
      <c r="DS69" s="24">
        <f t="shared" si="25"/>
        <v>2.9411764705882353E-2</v>
      </c>
      <c r="DT69" s="24">
        <f t="shared" si="25"/>
        <v>0</v>
      </c>
      <c r="DU69" s="24">
        <f t="shared" si="25"/>
        <v>2.7777777777777776E-2</v>
      </c>
      <c r="DV69" s="24">
        <f t="shared" si="25"/>
        <v>0</v>
      </c>
      <c r="DW69" s="24">
        <f t="shared" si="25"/>
        <v>0</v>
      </c>
      <c r="DX69" s="24">
        <f t="shared" si="25"/>
        <v>2.8571428571428571E-2</v>
      </c>
      <c r="DY69" s="24">
        <f t="shared" si="25"/>
        <v>2.8571428571428571E-2</v>
      </c>
      <c r="DZ69" s="24">
        <f t="shared" si="25"/>
        <v>2.8571428571428571E-2</v>
      </c>
      <c r="EA69" s="24">
        <f t="shared" si="25"/>
        <v>0</v>
      </c>
      <c r="EB69" s="24">
        <f t="shared" si="25"/>
        <v>0</v>
      </c>
      <c r="EC69" s="24">
        <f t="shared" si="25"/>
        <v>0</v>
      </c>
      <c r="ED69" s="24">
        <f t="shared" si="25"/>
        <v>5.5555555555555552E-2</v>
      </c>
      <c r="EE69" s="24">
        <f t="shared" si="25"/>
        <v>5.5555555555555552E-2</v>
      </c>
      <c r="EF69" s="24">
        <f t="shared" si="25"/>
        <v>2.7777777777777776E-2</v>
      </c>
      <c r="EG69" s="24">
        <f t="shared" si="25"/>
        <v>2.7777777777777776E-2</v>
      </c>
      <c r="EH69" s="24">
        <f t="shared" si="25"/>
        <v>0</v>
      </c>
      <c r="EI69" s="24">
        <f t="shared" si="25"/>
        <v>0</v>
      </c>
      <c r="EJ69" s="24">
        <f t="shared" si="25"/>
        <v>0</v>
      </c>
    </row>
    <row r="70" spans="1:140" x14ac:dyDescent="0.25">
      <c r="CU70"/>
      <c r="CV70"/>
      <c r="CW70"/>
      <c r="CX70"/>
    </row>
    <row r="71" spans="1:140" x14ac:dyDescent="0.25">
      <c r="CG71" s="1" t="s">
        <v>58</v>
      </c>
      <c r="DX71" s="21" t="s">
        <v>65</v>
      </c>
    </row>
    <row r="72" spans="1:140" x14ac:dyDescent="0.25">
      <c r="DX72" t="s">
        <v>66</v>
      </c>
      <c r="DY72"/>
      <c r="DZ72"/>
      <c r="EA72"/>
      <c r="EB72"/>
      <c r="EC72"/>
      <c r="ED72"/>
      <c r="EE72"/>
    </row>
    <row r="73" spans="1:140" x14ac:dyDescent="0.25">
      <c r="DX73" t="s">
        <v>67</v>
      </c>
      <c r="DY73"/>
      <c r="DZ73"/>
      <c r="EA73"/>
      <c r="EB73"/>
      <c r="EC73"/>
      <c r="ED73"/>
      <c r="EE73"/>
    </row>
    <row r="74" spans="1:140" x14ac:dyDescent="0.25">
      <c r="Q74" s="1" t="s">
        <v>58</v>
      </c>
      <c r="DX74" t="s">
        <v>68</v>
      </c>
      <c r="DY74"/>
      <c r="DZ74"/>
      <c r="EA74"/>
      <c r="EB74"/>
      <c r="EC74"/>
      <c r="ED74"/>
      <c r="EE74"/>
    </row>
    <row r="75" spans="1:140" x14ac:dyDescent="0.25">
      <c r="DX75" t="s">
        <v>69</v>
      </c>
      <c r="DY75"/>
      <c r="DZ75"/>
      <c r="EA75"/>
      <c r="EB75"/>
      <c r="EC75"/>
      <c r="ED75"/>
      <c r="EE75"/>
    </row>
    <row r="76" spans="1:140" x14ac:dyDescent="0.25">
      <c r="J76" s="1" t="s">
        <v>58</v>
      </c>
      <c r="DX76" s="22" t="s">
        <v>70</v>
      </c>
      <c r="DY76" s="20"/>
    </row>
    <row r="77" spans="1:140" x14ac:dyDescent="0.25">
      <c r="DX77" s="22" t="s">
        <v>71</v>
      </c>
      <c r="DY77" s="22"/>
      <c r="DZ77" s="22"/>
    </row>
    <row r="84" spans="99:102" x14ac:dyDescent="0.25">
      <c r="CX84" s="1" t="s">
        <v>58</v>
      </c>
    </row>
    <row r="85" spans="99:102" x14ac:dyDescent="0.25">
      <c r="CU85" s="1" t="s">
        <v>58</v>
      </c>
    </row>
  </sheetData>
  <pageMargins left="0.7" right="0.7" top="0.75" bottom="0.75" header="0.3" footer="0.3"/>
  <pageSetup paperSize="9" orientation="portrait" verticalDpi="1200" r:id="rId1"/>
  <ignoredErrors>
    <ignoredError sqref="B2:V2 B10:Z10 B23:V23 B34:V34 B42:V42 B50:V50 B69:R69 T69:DL69 B56:EJ59 B61:EJ62" numberStoredAsText="1"/>
    <ignoredError sqref="B21:EJ21 W8:AM8 B8:V8 AN8:EJ8 B40:DW40 DP32:EJ32 B32:DO32 DI54 DJ54:EJ54 DY40 EF40:EJ40 EE40 DZ40:ED40 EI48 A48:EH48 EJ48" formulaRange="1"/>
    <ignoredError sqref="B60:EJ60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H27"/>
  <sheetViews>
    <sheetView workbookViewId="0">
      <pane xSplit="1" ySplit="2" topLeftCell="DX3" activePane="bottomRight" state="frozen"/>
      <selection pane="topRight" activeCell="B1" sqref="B1"/>
      <selection pane="bottomLeft" activeCell="A3" sqref="A3"/>
      <selection pane="bottomRight" activeCell="EJ3" sqref="EJ3"/>
    </sheetView>
  </sheetViews>
  <sheetFormatPr defaultRowHeight="15" x14ac:dyDescent="0.25"/>
  <cols>
    <col min="1" max="1" width="20.28515625" customWidth="1"/>
  </cols>
  <sheetData>
    <row r="1" spans="1:164" s="1" customFormat="1" ht="45" x14ac:dyDescent="0.25">
      <c r="A1" s="6" t="s">
        <v>46</v>
      </c>
    </row>
    <row r="2" spans="1:164" s="1" customFormat="1" x14ac:dyDescent="0.25">
      <c r="A2" s="7"/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45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8" t="s">
        <v>41</v>
      </c>
      <c r="T2" s="8" t="s">
        <v>42</v>
      </c>
      <c r="U2" s="8" t="s">
        <v>43</v>
      </c>
      <c r="V2" s="8" t="s">
        <v>44</v>
      </c>
      <c r="W2" s="18">
        <v>201201</v>
      </c>
      <c r="X2" s="18">
        <v>201202</v>
      </c>
      <c r="Y2" s="18">
        <v>201203</v>
      </c>
      <c r="Z2" s="18">
        <v>201204</v>
      </c>
      <c r="AA2" s="18">
        <v>201205</v>
      </c>
      <c r="AB2" s="18">
        <v>201206</v>
      </c>
      <c r="AC2" s="18">
        <v>201207</v>
      </c>
      <c r="AD2" s="18">
        <v>201208</v>
      </c>
      <c r="AE2" s="18">
        <v>201209</v>
      </c>
      <c r="AF2" s="18">
        <v>201210</v>
      </c>
      <c r="AG2" s="18">
        <v>201211</v>
      </c>
      <c r="AH2" s="18">
        <v>201212</v>
      </c>
      <c r="AI2" s="18">
        <v>201301</v>
      </c>
      <c r="AJ2" s="18">
        <v>201302</v>
      </c>
      <c r="AK2" s="18">
        <v>201303</v>
      </c>
      <c r="AL2" s="18">
        <v>201304</v>
      </c>
      <c r="AM2" s="18">
        <v>201305</v>
      </c>
      <c r="AN2" s="18">
        <v>201306</v>
      </c>
      <c r="AO2" s="18">
        <v>201307</v>
      </c>
      <c r="AP2" s="18">
        <v>201308</v>
      </c>
      <c r="AQ2" s="18">
        <v>201309</v>
      </c>
      <c r="AR2" s="18">
        <v>201310</v>
      </c>
      <c r="AS2" s="18">
        <v>201311</v>
      </c>
      <c r="AT2" s="18">
        <v>201312</v>
      </c>
      <c r="AU2" s="18">
        <v>201401</v>
      </c>
      <c r="AV2" s="18">
        <v>201402</v>
      </c>
      <c r="AW2" s="18">
        <v>201403</v>
      </c>
      <c r="AX2" s="18">
        <v>201404</v>
      </c>
      <c r="AY2" s="18">
        <v>201405</v>
      </c>
      <c r="AZ2" s="18">
        <v>201406</v>
      </c>
      <c r="BA2" s="18">
        <v>201407</v>
      </c>
      <c r="BB2" s="18">
        <v>201408</v>
      </c>
      <c r="BC2" s="18">
        <v>201409</v>
      </c>
      <c r="BD2" s="18">
        <v>201410</v>
      </c>
      <c r="BE2" s="18">
        <v>201411</v>
      </c>
      <c r="BF2" s="18">
        <v>201412</v>
      </c>
      <c r="BG2" s="18">
        <v>201501</v>
      </c>
      <c r="BH2" s="18">
        <v>201502</v>
      </c>
      <c r="BI2" s="18">
        <v>201503</v>
      </c>
      <c r="BJ2" s="18">
        <v>201504</v>
      </c>
      <c r="BK2" s="18">
        <v>201505</v>
      </c>
      <c r="BL2" s="18">
        <v>201506</v>
      </c>
      <c r="BM2" s="18">
        <v>201507</v>
      </c>
      <c r="BN2" s="18">
        <v>201508</v>
      </c>
      <c r="BO2" s="18">
        <v>201509</v>
      </c>
      <c r="BP2" s="18">
        <v>201510</v>
      </c>
      <c r="BQ2" s="18">
        <v>201511</v>
      </c>
      <c r="BR2" s="18">
        <v>201512</v>
      </c>
      <c r="BS2" s="18">
        <v>201601</v>
      </c>
      <c r="BT2" s="18">
        <v>201602</v>
      </c>
      <c r="BU2" s="18">
        <v>201603</v>
      </c>
      <c r="BV2" s="18">
        <v>201604</v>
      </c>
      <c r="BW2" s="18">
        <v>201605</v>
      </c>
      <c r="BX2" s="18">
        <v>201606</v>
      </c>
      <c r="BY2" s="18">
        <v>201607</v>
      </c>
      <c r="BZ2" s="18">
        <v>201608</v>
      </c>
      <c r="CA2" s="18">
        <v>201609</v>
      </c>
      <c r="CB2" s="18">
        <v>201610</v>
      </c>
      <c r="CC2" s="18">
        <v>201611</v>
      </c>
      <c r="CD2" s="18">
        <v>201612</v>
      </c>
      <c r="CE2" s="18">
        <v>201701</v>
      </c>
      <c r="CF2" s="18">
        <v>201702</v>
      </c>
      <c r="CG2" s="18">
        <v>201703</v>
      </c>
      <c r="CH2" s="18">
        <v>201704</v>
      </c>
      <c r="CI2" s="18">
        <v>201705</v>
      </c>
      <c r="CJ2" s="18">
        <v>201706</v>
      </c>
      <c r="CK2" s="18">
        <v>201707</v>
      </c>
      <c r="CL2" s="18">
        <v>201708</v>
      </c>
      <c r="CM2" s="18">
        <v>201709</v>
      </c>
      <c r="CN2" s="18">
        <v>201710</v>
      </c>
      <c r="CO2" s="18">
        <v>201711</v>
      </c>
      <c r="CP2" s="18">
        <v>201712</v>
      </c>
      <c r="CQ2" s="18">
        <v>201801</v>
      </c>
      <c r="CR2" s="18">
        <v>201802</v>
      </c>
      <c r="CS2" s="18">
        <v>201803</v>
      </c>
      <c r="CT2" s="18">
        <v>201804</v>
      </c>
      <c r="CU2" s="18">
        <v>201805</v>
      </c>
      <c r="CV2" s="18">
        <v>201806</v>
      </c>
      <c r="CW2" s="18">
        <v>201807</v>
      </c>
      <c r="CX2" s="18">
        <v>201808</v>
      </c>
      <c r="CY2" s="18">
        <v>201809</v>
      </c>
      <c r="CZ2" s="18">
        <v>201810</v>
      </c>
      <c r="DA2" s="18">
        <v>201811</v>
      </c>
      <c r="DB2" s="18">
        <v>201812</v>
      </c>
      <c r="DC2" s="18">
        <v>201901</v>
      </c>
      <c r="DD2" s="18">
        <v>201902</v>
      </c>
      <c r="DE2" s="18">
        <v>201903</v>
      </c>
      <c r="DF2" s="18">
        <v>201904</v>
      </c>
      <c r="DG2" s="18">
        <v>201905</v>
      </c>
      <c r="DH2" s="18">
        <v>201906</v>
      </c>
      <c r="DI2" s="18">
        <v>201907</v>
      </c>
      <c r="DJ2" s="18">
        <v>201908</v>
      </c>
      <c r="DK2" s="18">
        <v>201909</v>
      </c>
      <c r="DL2" s="18">
        <v>201910</v>
      </c>
      <c r="DM2" s="18">
        <v>201911</v>
      </c>
      <c r="DN2" s="8">
        <v>43800</v>
      </c>
      <c r="DO2" s="8">
        <v>43831</v>
      </c>
      <c r="DP2" s="8">
        <v>43862</v>
      </c>
      <c r="DQ2" s="8">
        <v>43891</v>
      </c>
      <c r="DR2" s="8">
        <v>43922</v>
      </c>
      <c r="DS2" s="8">
        <v>43952</v>
      </c>
      <c r="DT2" s="8">
        <v>43983</v>
      </c>
      <c r="DU2" s="8">
        <v>44013</v>
      </c>
      <c r="DV2" s="8">
        <v>44044</v>
      </c>
      <c r="DW2" s="8">
        <v>44075</v>
      </c>
      <c r="DX2" s="8">
        <v>44105</v>
      </c>
      <c r="DY2" s="8">
        <v>44136</v>
      </c>
      <c r="DZ2" s="8">
        <v>44166</v>
      </c>
      <c r="EA2" s="8">
        <v>44197</v>
      </c>
      <c r="EB2" s="8">
        <v>44228</v>
      </c>
      <c r="EC2" s="8">
        <v>44256</v>
      </c>
      <c r="ED2" s="8">
        <v>44287</v>
      </c>
      <c r="EE2" s="8">
        <v>44317</v>
      </c>
      <c r="EF2" s="8">
        <v>44348</v>
      </c>
      <c r="EG2" s="8">
        <v>44378</v>
      </c>
      <c r="EH2" s="8">
        <v>44409</v>
      </c>
      <c r="EI2" s="8">
        <v>44440</v>
      </c>
      <c r="EJ2" s="8">
        <v>44470</v>
      </c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</row>
    <row r="3" spans="1:164" s="1" customFormat="1" x14ac:dyDescent="0.25">
      <c r="A3" s="10" t="s">
        <v>14</v>
      </c>
      <c r="B3" s="12">
        <v>1</v>
      </c>
      <c r="C3" s="12">
        <v>1</v>
      </c>
      <c r="D3" s="11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2</v>
      </c>
      <c r="O3" s="12">
        <v>2</v>
      </c>
      <c r="P3" s="12">
        <v>2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>
        <v>1</v>
      </c>
      <c r="AW3" s="10">
        <v>1</v>
      </c>
      <c r="AX3" s="10">
        <v>1</v>
      </c>
      <c r="AY3" s="10">
        <v>1</v>
      </c>
      <c r="AZ3" s="10">
        <v>1</v>
      </c>
      <c r="BA3" s="10">
        <v>1</v>
      </c>
      <c r="BB3" s="10">
        <v>1</v>
      </c>
      <c r="BC3" s="10">
        <v>1</v>
      </c>
      <c r="BD3" s="10">
        <v>1</v>
      </c>
      <c r="BE3" s="10">
        <v>1</v>
      </c>
      <c r="BF3" s="10">
        <v>1</v>
      </c>
      <c r="BG3" s="10">
        <v>1</v>
      </c>
      <c r="BH3" s="10">
        <v>1</v>
      </c>
      <c r="BI3" s="10">
        <v>1</v>
      </c>
      <c r="BJ3" s="10">
        <v>1</v>
      </c>
      <c r="BK3" s="10">
        <v>1</v>
      </c>
      <c r="BL3" s="10">
        <v>1</v>
      </c>
      <c r="BM3" s="10">
        <v>1</v>
      </c>
      <c r="BN3" s="10">
        <v>1</v>
      </c>
      <c r="BO3" s="10">
        <v>1</v>
      </c>
      <c r="BP3" s="10">
        <v>1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>
        <v>1</v>
      </c>
      <c r="DJ3" s="10"/>
      <c r="DK3" s="10">
        <v>1</v>
      </c>
      <c r="DL3" s="10">
        <v>1</v>
      </c>
      <c r="DM3" s="10">
        <v>0</v>
      </c>
      <c r="DN3" s="10"/>
      <c r="DO3" s="10"/>
      <c r="DP3" s="10"/>
      <c r="DQ3" s="10">
        <v>1</v>
      </c>
      <c r="DR3" s="10">
        <v>1</v>
      </c>
      <c r="DS3" s="10">
        <v>1</v>
      </c>
      <c r="DT3" s="10"/>
      <c r="DU3" s="10">
        <v>1</v>
      </c>
      <c r="DV3" s="10"/>
      <c r="DW3" s="10"/>
      <c r="DX3" s="10">
        <v>1</v>
      </c>
      <c r="DY3" s="10">
        <v>1</v>
      </c>
      <c r="DZ3" s="10">
        <v>1</v>
      </c>
      <c r="EA3" s="10"/>
      <c r="EB3" s="10"/>
      <c r="EC3" s="10"/>
      <c r="ED3" s="10">
        <v>2</v>
      </c>
      <c r="EE3" s="10">
        <v>2</v>
      </c>
      <c r="EF3" s="10">
        <v>1</v>
      </c>
      <c r="EG3" s="10">
        <v>1</v>
      </c>
      <c r="EH3" s="10"/>
      <c r="EI3" s="10"/>
      <c r="EJ3" s="10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</row>
    <row r="5" spans="1:164" x14ac:dyDescent="0.25">
      <c r="A5" s="13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164" x14ac:dyDescent="0.25">
      <c r="A6" s="14" t="s">
        <v>19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31</v>
      </c>
      <c r="I6" s="8" t="s">
        <v>32</v>
      </c>
      <c r="J6" s="8" t="s">
        <v>33</v>
      </c>
      <c r="K6" s="8" t="s">
        <v>34</v>
      </c>
      <c r="L6" s="8" t="s">
        <v>45</v>
      </c>
      <c r="M6" s="8" t="s">
        <v>35</v>
      </c>
      <c r="N6" s="16" t="s">
        <v>36</v>
      </c>
      <c r="O6" s="16" t="s">
        <v>37</v>
      </c>
      <c r="P6" s="16" t="s">
        <v>38</v>
      </c>
      <c r="Q6" s="8" t="s">
        <v>39</v>
      </c>
      <c r="R6" s="16" t="s">
        <v>40</v>
      </c>
      <c r="S6" s="16" t="s">
        <v>41</v>
      </c>
      <c r="T6" s="8" t="s">
        <v>42</v>
      </c>
      <c r="U6" s="8" t="s">
        <v>43</v>
      </c>
      <c r="V6" s="8" t="s">
        <v>44</v>
      </c>
      <c r="W6" s="18">
        <v>201201</v>
      </c>
      <c r="X6" s="18">
        <v>201202</v>
      </c>
      <c r="Y6" s="18">
        <v>201203</v>
      </c>
      <c r="Z6" s="18">
        <v>201204</v>
      </c>
      <c r="AA6" s="18">
        <v>201205</v>
      </c>
      <c r="AB6" s="18">
        <v>201206</v>
      </c>
      <c r="AC6" s="18">
        <v>201207</v>
      </c>
      <c r="AD6" s="18">
        <v>201208</v>
      </c>
      <c r="AE6" s="18">
        <v>201209</v>
      </c>
      <c r="AF6" s="18">
        <v>201210</v>
      </c>
      <c r="AG6" s="18">
        <v>201211</v>
      </c>
      <c r="AH6" s="18">
        <v>201212</v>
      </c>
      <c r="AI6" s="18">
        <v>201301</v>
      </c>
      <c r="AJ6" s="18">
        <v>201302</v>
      </c>
      <c r="AK6" s="18">
        <v>201303</v>
      </c>
      <c r="AL6" s="18">
        <v>201304</v>
      </c>
      <c r="AM6" s="18">
        <v>201305</v>
      </c>
      <c r="AN6" s="18">
        <v>201306</v>
      </c>
      <c r="AO6" s="18">
        <v>201307</v>
      </c>
      <c r="AP6" s="18">
        <v>201308</v>
      </c>
      <c r="AQ6" s="18">
        <v>201309</v>
      </c>
      <c r="AR6" s="18">
        <v>201310</v>
      </c>
      <c r="AS6" s="18">
        <v>201311</v>
      </c>
      <c r="AT6" s="18">
        <v>201312</v>
      </c>
      <c r="AU6" s="18">
        <v>201401</v>
      </c>
      <c r="AV6" s="18">
        <v>201402</v>
      </c>
      <c r="AW6" s="18">
        <v>201403</v>
      </c>
      <c r="AX6" s="18">
        <v>201404</v>
      </c>
      <c r="AY6" s="18">
        <v>201405</v>
      </c>
      <c r="AZ6" s="18">
        <v>201406</v>
      </c>
      <c r="BA6" s="18">
        <v>201407</v>
      </c>
      <c r="BB6" s="18">
        <v>201408</v>
      </c>
      <c r="BC6" s="18">
        <v>201409</v>
      </c>
      <c r="BD6" s="18">
        <v>201410</v>
      </c>
      <c r="BE6" s="18">
        <v>201411</v>
      </c>
      <c r="BF6" s="18">
        <v>201412</v>
      </c>
      <c r="BG6" s="18">
        <v>201501</v>
      </c>
      <c r="BH6" s="18">
        <v>201502</v>
      </c>
      <c r="BI6" s="18">
        <v>201503</v>
      </c>
      <c r="BJ6" s="18">
        <v>201504</v>
      </c>
      <c r="BK6" s="18">
        <v>201505</v>
      </c>
      <c r="BL6" s="18">
        <v>201506</v>
      </c>
      <c r="BM6" s="18">
        <v>201507</v>
      </c>
      <c r="BN6" s="18">
        <v>201508</v>
      </c>
      <c r="BO6" s="18">
        <v>201509</v>
      </c>
      <c r="BP6" s="18">
        <v>201510</v>
      </c>
      <c r="BQ6" s="18">
        <v>201511</v>
      </c>
      <c r="BR6" s="18">
        <v>201512</v>
      </c>
      <c r="BS6" s="18">
        <v>201601</v>
      </c>
      <c r="BT6" s="18">
        <v>201602</v>
      </c>
      <c r="BU6" s="18">
        <v>201603</v>
      </c>
      <c r="BV6" s="18">
        <v>201604</v>
      </c>
      <c r="BW6" s="18">
        <v>201605</v>
      </c>
      <c r="BX6" s="18">
        <v>201606</v>
      </c>
      <c r="BY6" s="18">
        <v>201607</v>
      </c>
      <c r="BZ6" s="18">
        <v>201608</v>
      </c>
      <c r="CA6" s="18">
        <v>201609</v>
      </c>
      <c r="CB6" s="18">
        <v>201610</v>
      </c>
      <c r="CC6" s="18">
        <v>201611</v>
      </c>
      <c r="CD6" s="18">
        <v>201612</v>
      </c>
      <c r="CE6" s="18">
        <v>201701</v>
      </c>
      <c r="CF6" s="18">
        <v>201702</v>
      </c>
      <c r="CG6" s="18">
        <v>201703</v>
      </c>
      <c r="CH6" s="18">
        <v>201704</v>
      </c>
      <c r="CI6" s="18">
        <v>201705</v>
      </c>
      <c r="CJ6" s="18">
        <v>201706</v>
      </c>
      <c r="CK6" s="18">
        <v>201707</v>
      </c>
      <c r="CL6" s="18">
        <v>201708</v>
      </c>
      <c r="CM6" s="18">
        <v>201709</v>
      </c>
      <c r="CN6" s="18">
        <v>201710</v>
      </c>
      <c r="CO6" s="18">
        <v>201711</v>
      </c>
      <c r="CP6" s="18">
        <v>201712</v>
      </c>
      <c r="CQ6" s="18">
        <v>201801</v>
      </c>
      <c r="CR6" s="18">
        <v>201802</v>
      </c>
      <c r="CS6" s="18">
        <v>201803</v>
      </c>
      <c r="CT6" s="18">
        <v>201804</v>
      </c>
      <c r="CU6" s="18">
        <v>201805</v>
      </c>
      <c r="CV6" s="18">
        <v>201806</v>
      </c>
      <c r="CW6" s="18">
        <v>201807</v>
      </c>
      <c r="CX6" s="18">
        <v>201808</v>
      </c>
      <c r="CY6" s="18">
        <v>201809</v>
      </c>
      <c r="CZ6" s="18">
        <v>201810</v>
      </c>
      <c r="DA6" s="18">
        <v>201811</v>
      </c>
      <c r="DB6" s="18">
        <v>201812</v>
      </c>
      <c r="DC6" s="18">
        <v>201901</v>
      </c>
      <c r="DD6" s="18">
        <v>201902</v>
      </c>
      <c r="DE6" s="18">
        <v>201903</v>
      </c>
      <c r="DF6" s="18">
        <v>201904</v>
      </c>
      <c r="DG6" s="18">
        <v>201905</v>
      </c>
      <c r="DH6" s="18">
        <v>201906</v>
      </c>
      <c r="DI6" s="18">
        <v>201907</v>
      </c>
      <c r="DJ6" s="18">
        <v>201908</v>
      </c>
      <c r="DK6" s="18">
        <v>201909</v>
      </c>
      <c r="DL6" s="18">
        <v>201910</v>
      </c>
      <c r="DM6" s="18">
        <v>201911</v>
      </c>
      <c r="DN6" s="8">
        <v>43800</v>
      </c>
      <c r="DO6" s="8">
        <v>43831</v>
      </c>
      <c r="DP6" s="8">
        <v>43862</v>
      </c>
      <c r="DQ6" s="8">
        <v>43891</v>
      </c>
      <c r="DR6" s="8">
        <v>43922</v>
      </c>
      <c r="DS6" s="8">
        <v>43952</v>
      </c>
      <c r="DT6" s="8">
        <v>43983</v>
      </c>
      <c r="DU6" s="8">
        <v>44013</v>
      </c>
      <c r="DV6" s="8">
        <v>44044</v>
      </c>
      <c r="DW6" s="8">
        <v>44075</v>
      </c>
      <c r="DX6" s="8">
        <v>44105</v>
      </c>
      <c r="DY6" s="8">
        <v>44136</v>
      </c>
      <c r="DZ6" s="8">
        <v>44166</v>
      </c>
      <c r="EA6" s="8">
        <v>44197</v>
      </c>
      <c r="EB6" s="8">
        <v>44228</v>
      </c>
      <c r="EC6" s="8">
        <v>44256</v>
      </c>
      <c r="ED6" s="8">
        <v>44287</v>
      </c>
      <c r="EE6" s="8">
        <v>44317</v>
      </c>
      <c r="EF6" s="8">
        <v>44348</v>
      </c>
      <c r="EG6" s="8">
        <v>44378</v>
      </c>
      <c r="EH6" s="8">
        <v>44409</v>
      </c>
      <c r="EI6" s="8">
        <v>44440</v>
      </c>
      <c r="EJ6" s="8">
        <v>44470</v>
      </c>
    </row>
    <row r="7" spans="1:164" x14ac:dyDescent="0.25">
      <c r="A7" s="1" t="s">
        <v>9</v>
      </c>
      <c r="B7" s="23"/>
      <c r="N7">
        <v>1</v>
      </c>
      <c r="O7">
        <v>1</v>
      </c>
      <c r="P7">
        <v>1</v>
      </c>
    </row>
    <row r="8" spans="1:164" x14ac:dyDescent="0.25">
      <c r="A8" s="1" t="s">
        <v>10</v>
      </c>
      <c r="B8" s="3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v>1</v>
      </c>
      <c r="S8" s="19">
        <v>1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64" x14ac:dyDescent="0.25">
      <c r="A9" s="1" t="s">
        <v>13</v>
      </c>
      <c r="B9" s="3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ED9">
        <v>1</v>
      </c>
      <c r="EE9">
        <v>1</v>
      </c>
    </row>
    <row r="10" spans="1:164" x14ac:dyDescent="0.25">
      <c r="A10" s="1" t="s">
        <v>55</v>
      </c>
      <c r="B10" s="3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EF10">
        <v>1</v>
      </c>
    </row>
    <row r="11" spans="1:164" x14ac:dyDescent="0.25">
      <c r="A11" s="1" t="s">
        <v>56</v>
      </c>
      <c r="B11" s="3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>
        <v>1</v>
      </c>
      <c r="DL11">
        <v>1</v>
      </c>
    </row>
    <row r="12" spans="1:164" ht="15.75" thickBot="1" x14ac:dyDescent="0.3">
      <c r="A12" s="30" t="s">
        <v>81</v>
      </c>
      <c r="B12" s="39">
        <f>SUM(B7:B11)</f>
        <v>0</v>
      </c>
      <c r="C12" s="39">
        <f t="shared" ref="C12:BN12" si="0">SUM(C7:C11)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1</v>
      </c>
      <c r="O12" s="39">
        <f t="shared" si="0"/>
        <v>1</v>
      </c>
      <c r="P12" s="39">
        <f t="shared" si="0"/>
        <v>1</v>
      </c>
      <c r="Q12" s="39">
        <f t="shared" si="0"/>
        <v>0</v>
      </c>
      <c r="R12" s="39">
        <f t="shared" si="0"/>
        <v>1</v>
      </c>
      <c r="S12" s="39">
        <f t="shared" si="0"/>
        <v>1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39">
        <f t="shared" si="0"/>
        <v>0</v>
      </c>
      <c r="Z12" s="39">
        <f t="shared" si="0"/>
        <v>0</v>
      </c>
      <c r="AA12" s="39">
        <f t="shared" si="0"/>
        <v>0</v>
      </c>
      <c r="AB12" s="39">
        <f t="shared" si="0"/>
        <v>0</v>
      </c>
      <c r="AC12" s="39">
        <f t="shared" si="0"/>
        <v>0</v>
      </c>
      <c r="AD12" s="39">
        <f t="shared" si="0"/>
        <v>0</v>
      </c>
      <c r="AE12" s="39">
        <f t="shared" si="0"/>
        <v>0</v>
      </c>
      <c r="AF12" s="39">
        <f t="shared" si="0"/>
        <v>0</v>
      </c>
      <c r="AG12" s="39">
        <f t="shared" si="0"/>
        <v>0</v>
      </c>
      <c r="AH12" s="39">
        <f t="shared" si="0"/>
        <v>0</v>
      </c>
      <c r="AI12" s="39">
        <f t="shared" si="0"/>
        <v>0</v>
      </c>
      <c r="AJ12" s="39">
        <f t="shared" si="0"/>
        <v>0</v>
      </c>
      <c r="AK12" s="39">
        <f t="shared" si="0"/>
        <v>0</v>
      </c>
      <c r="AL12" s="39">
        <f t="shared" si="0"/>
        <v>0</v>
      </c>
      <c r="AM12" s="39">
        <f t="shared" si="0"/>
        <v>0</v>
      </c>
      <c r="AN12" s="39">
        <f t="shared" si="0"/>
        <v>0</v>
      </c>
      <c r="AO12" s="39">
        <f t="shared" si="0"/>
        <v>0</v>
      </c>
      <c r="AP12" s="39">
        <f t="shared" si="0"/>
        <v>0</v>
      </c>
      <c r="AQ12" s="39">
        <f t="shared" si="0"/>
        <v>0</v>
      </c>
      <c r="AR12" s="39">
        <f t="shared" si="0"/>
        <v>0</v>
      </c>
      <c r="AS12" s="39">
        <f t="shared" si="0"/>
        <v>0</v>
      </c>
      <c r="AT12" s="39">
        <f t="shared" si="0"/>
        <v>0</v>
      </c>
      <c r="AU12" s="39">
        <f t="shared" si="0"/>
        <v>0</v>
      </c>
      <c r="AV12" s="39">
        <f t="shared" si="0"/>
        <v>0</v>
      </c>
      <c r="AW12" s="39">
        <f t="shared" si="0"/>
        <v>0</v>
      </c>
      <c r="AX12" s="39">
        <f t="shared" si="0"/>
        <v>0</v>
      </c>
      <c r="AY12" s="39">
        <f t="shared" si="0"/>
        <v>0</v>
      </c>
      <c r="AZ12" s="39">
        <f t="shared" si="0"/>
        <v>0</v>
      </c>
      <c r="BA12" s="39">
        <f t="shared" si="0"/>
        <v>0</v>
      </c>
      <c r="BB12" s="39">
        <f t="shared" si="0"/>
        <v>0</v>
      </c>
      <c r="BC12" s="39">
        <f t="shared" si="0"/>
        <v>0</v>
      </c>
      <c r="BD12" s="39">
        <f t="shared" si="0"/>
        <v>0</v>
      </c>
      <c r="BE12" s="39">
        <f t="shared" si="0"/>
        <v>0</v>
      </c>
      <c r="BF12" s="39">
        <f t="shared" si="0"/>
        <v>0</v>
      </c>
      <c r="BG12" s="39">
        <f t="shared" si="0"/>
        <v>0</v>
      </c>
      <c r="BH12" s="39">
        <f t="shared" si="0"/>
        <v>0</v>
      </c>
      <c r="BI12" s="39">
        <f t="shared" si="0"/>
        <v>0</v>
      </c>
      <c r="BJ12" s="39">
        <f t="shared" si="0"/>
        <v>0</v>
      </c>
      <c r="BK12" s="39">
        <f t="shared" si="0"/>
        <v>0</v>
      </c>
      <c r="BL12" s="39">
        <f t="shared" si="0"/>
        <v>0</v>
      </c>
      <c r="BM12" s="39">
        <f t="shared" si="0"/>
        <v>0</v>
      </c>
      <c r="BN12" s="39">
        <f t="shared" si="0"/>
        <v>0</v>
      </c>
      <c r="BO12" s="39">
        <f t="shared" ref="BO12:DZ12" si="1">SUM(BO7:BO11)</f>
        <v>0</v>
      </c>
      <c r="BP12" s="39">
        <f t="shared" si="1"/>
        <v>0</v>
      </c>
      <c r="BQ12" s="39">
        <f t="shared" si="1"/>
        <v>0</v>
      </c>
      <c r="BR12" s="39">
        <f t="shared" si="1"/>
        <v>0</v>
      </c>
      <c r="BS12" s="39">
        <f t="shared" si="1"/>
        <v>0</v>
      </c>
      <c r="BT12" s="39">
        <f t="shared" si="1"/>
        <v>0</v>
      </c>
      <c r="BU12" s="39">
        <f t="shared" si="1"/>
        <v>0</v>
      </c>
      <c r="BV12" s="39">
        <f t="shared" si="1"/>
        <v>0</v>
      </c>
      <c r="BW12" s="39">
        <f t="shared" si="1"/>
        <v>0</v>
      </c>
      <c r="BX12" s="39">
        <f t="shared" si="1"/>
        <v>0</v>
      </c>
      <c r="BY12" s="39">
        <f t="shared" si="1"/>
        <v>0</v>
      </c>
      <c r="BZ12" s="39">
        <f t="shared" si="1"/>
        <v>0</v>
      </c>
      <c r="CA12" s="39">
        <f t="shared" si="1"/>
        <v>0</v>
      </c>
      <c r="CB12" s="39">
        <f t="shared" si="1"/>
        <v>0</v>
      </c>
      <c r="CC12" s="39">
        <f t="shared" si="1"/>
        <v>0</v>
      </c>
      <c r="CD12" s="39">
        <f t="shared" si="1"/>
        <v>0</v>
      </c>
      <c r="CE12" s="39">
        <f t="shared" si="1"/>
        <v>0</v>
      </c>
      <c r="CF12" s="39">
        <f t="shared" si="1"/>
        <v>0</v>
      </c>
      <c r="CG12" s="39">
        <f t="shared" si="1"/>
        <v>0</v>
      </c>
      <c r="CH12" s="39">
        <f t="shared" si="1"/>
        <v>0</v>
      </c>
      <c r="CI12" s="39">
        <f t="shared" si="1"/>
        <v>0</v>
      </c>
      <c r="CJ12" s="39">
        <f t="shared" si="1"/>
        <v>0</v>
      </c>
      <c r="CK12" s="39">
        <f t="shared" si="1"/>
        <v>0</v>
      </c>
      <c r="CL12" s="39">
        <f t="shared" si="1"/>
        <v>0</v>
      </c>
      <c r="CM12" s="39">
        <f t="shared" si="1"/>
        <v>0</v>
      </c>
      <c r="CN12" s="39">
        <f t="shared" si="1"/>
        <v>0</v>
      </c>
      <c r="CO12" s="39">
        <f t="shared" si="1"/>
        <v>0</v>
      </c>
      <c r="CP12" s="39">
        <f t="shared" si="1"/>
        <v>0</v>
      </c>
      <c r="CQ12" s="39">
        <f t="shared" si="1"/>
        <v>0</v>
      </c>
      <c r="CR12" s="39">
        <f t="shared" si="1"/>
        <v>0</v>
      </c>
      <c r="CS12" s="39">
        <f t="shared" si="1"/>
        <v>0</v>
      </c>
      <c r="CT12" s="39">
        <f t="shared" si="1"/>
        <v>0</v>
      </c>
      <c r="CU12" s="39">
        <f t="shared" si="1"/>
        <v>0</v>
      </c>
      <c r="CV12" s="39">
        <f t="shared" si="1"/>
        <v>0</v>
      </c>
      <c r="CW12" s="39">
        <f t="shared" si="1"/>
        <v>0</v>
      </c>
      <c r="CX12" s="39">
        <f t="shared" si="1"/>
        <v>0</v>
      </c>
      <c r="CY12" s="39">
        <f t="shared" si="1"/>
        <v>0</v>
      </c>
      <c r="CZ12" s="39">
        <f t="shared" si="1"/>
        <v>0</v>
      </c>
      <c r="DA12" s="39">
        <f t="shared" si="1"/>
        <v>0</v>
      </c>
      <c r="DB12" s="39">
        <f t="shared" si="1"/>
        <v>0</v>
      </c>
      <c r="DC12" s="39">
        <f t="shared" si="1"/>
        <v>0</v>
      </c>
      <c r="DD12" s="39">
        <f t="shared" si="1"/>
        <v>0</v>
      </c>
      <c r="DE12" s="39">
        <f t="shared" si="1"/>
        <v>0</v>
      </c>
      <c r="DF12" s="39">
        <f t="shared" si="1"/>
        <v>0</v>
      </c>
      <c r="DG12" s="39">
        <f t="shared" si="1"/>
        <v>0</v>
      </c>
      <c r="DH12" s="39">
        <f t="shared" si="1"/>
        <v>0</v>
      </c>
      <c r="DI12" s="39">
        <f t="shared" si="1"/>
        <v>0</v>
      </c>
      <c r="DJ12" s="39">
        <f t="shared" si="1"/>
        <v>0</v>
      </c>
      <c r="DK12" s="39">
        <f t="shared" si="1"/>
        <v>1</v>
      </c>
      <c r="DL12" s="39">
        <f t="shared" si="1"/>
        <v>1</v>
      </c>
      <c r="DM12" s="39">
        <f t="shared" si="1"/>
        <v>0</v>
      </c>
      <c r="DN12" s="39">
        <f t="shared" si="1"/>
        <v>0</v>
      </c>
      <c r="DO12" s="39">
        <f t="shared" si="1"/>
        <v>0</v>
      </c>
      <c r="DP12" s="39">
        <f t="shared" si="1"/>
        <v>0</v>
      </c>
      <c r="DQ12" s="39">
        <f t="shared" si="1"/>
        <v>0</v>
      </c>
      <c r="DR12" s="39">
        <f t="shared" si="1"/>
        <v>0</v>
      </c>
      <c r="DS12" s="39">
        <f t="shared" si="1"/>
        <v>0</v>
      </c>
      <c r="DT12" s="39">
        <f t="shared" si="1"/>
        <v>0</v>
      </c>
      <c r="DU12" s="39">
        <f t="shared" si="1"/>
        <v>0</v>
      </c>
      <c r="DV12" s="39">
        <f t="shared" si="1"/>
        <v>0</v>
      </c>
      <c r="DW12" s="39">
        <f t="shared" si="1"/>
        <v>0</v>
      </c>
      <c r="DX12" s="39">
        <f t="shared" si="1"/>
        <v>0</v>
      </c>
      <c r="DY12" s="39">
        <f t="shared" si="1"/>
        <v>0</v>
      </c>
      <c r="DZ12" s="39">
        <f t="shared" si="1"/>
        <v>0</v>
      </c>
      <c r="EA12" s="39">
        <f t="shared" ref="EA12:EJ12" si="2">SUM(EA7:EA11)</f>
        <v>0</v>
      </c>
      <c r="EB12" s="39">
        <f t="shared" si="2"/>
        <v>0</v>
      </c>
      <c r="EC12" s="39">
        <f t="shared" si="2"/>
        <v>0</v>
      </c>
      <c r="ED12" s="39">
        <f t="shared" si="2"/>
        <v>1</v>
      </c>
      <c r="EE12" s="39">
        <f t="shared" si="2"/>
        <v>1</v>
      </c>
      <c r="EF12" s="39">
        <f t="shared" si="2"/>
        <v>1</v>
      </c>
      <c r="EG12" s="39">
        <f t="shared" si="2"/>
        <v>0</v>
      </c>
      <c r="EH12" s="39">
        <f t="shared" si="2"/>
        <v>0</v>
      </c>
      <c r="EI12" s="39">
        <f t="shared" si="2"/>
        <v>0</v>
      </c>
      <c r="EJ12" s="39">
        <f t="shared" si="2"/>
        <v>0</v>
      </c>
    </row>
    <row r="13" spans="1:164" ht="15.75" thickTop="1" x14ac:dyDescent="0.25">
      <c r="A13" s="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64" x14ac:dyDescent="0.25">
      <c r="A14" s="15" t="s">
        <v>20</v>
      </c>
      <c r="B14" s="8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8" t="s">
        <v>30</v>
      </c>
      <c r="H14" s="16" t="s">
        <v>31</v>
      </c>
      <c r="I14" s="16" t="s">
        <v>32</v>
      </c>
      <c r="J14" s="16" t="s">
        <v>33</v>
      </c>
      <c r="K14" s="16" t="s">
        <v>34</v>
      </c>
      <c r="L14" s="16" t="s">
        <v>45</v>
      </c>
      <c r="M14" s="16" t="s">
        <v>35</v>
      </c>
      <c r="N14" s="16" t="s">
        <v>36</v>
      </c>
      <c r="O14" s="16" t="s">
        <v>37</v>
      </c>
      <c r="P14" s="16" t="s">
        <v>38</v>
      </c>
      <c r="Q14" s="16" t="s">
        <v>39</v>
      </c>
      <c r="R14" s="16" t="s">
        <v>40</v>
      </c>
      <c r="S14" s="16" t="s">
        <v>41</v>
      </c>
      <c r="T14" s="16" t="s">
        <v>42</v>
      </c>
      <c r="U14" s="16" t="s">
        <v>43</v>
      </c>
      <c r="V14" s="16" t="s">
        <v>44</v>
      </c>
      <c r="W14" s="18">
        <v>201201</v>
      </c>
      <c r="X14" s="18">
        <v>201202</v>
      </c>
      <c r="Y14" s="18">
        <v>201203</v>
      </c>
      <c r="Z14" s="18">
        <v>201204</v>
      </c>
      <c r="AA14" s="18">
        <v>201205</v>
      </c>
      <c r="AB14" s="18">
        <v>201206</v>
      </c>
      <c r="AC14" s="18">
        <v>201207</v>
      </c>
      <c r="AD14" s="18">
        <v>201208</v>
      </c>
      <c r="AE14" s="18">
        <v>201209</v>
      </c>
      <c r="AF14" s="18">
        <v>201210</v>
      </c>
      <c r="AG14" s="18">
        <v>201211</v>
      </c>
      <c r="AH14" s="18">
        <v>201212</v>
      </c>
      <c r="AI14" s="18">
        <v>201301</v>
      </c>
      <c r="AJ14" s="18">
        <v>201302</v>
      </c>
      <c r="AK14" s="18">
        <v>201303</v>
      </c>
      <c r="AL14" s="18">
        <v>201304</v>
      </c>
      <c r="AM14" s="18">
        <v>201305</v>
      </c>
      <c r="AN14" s="18">
        <v>201306</v>
      </c>
      <c r="AO14" s="18">
        <v>201307</v>
      </c>
      <c r="AP14" s="18">
        <v>201308</v>
      </c>
      <c r="AQ14" s="18">
        <v>201309</v>
      </c>
      <c r="AR14" s="18">
        <v>201310</v>
      </c>
      <c r="AS14" s="18">
        <v>201311</v>
      </c>
      <c r="AT14" s="18">
        <v>201312</v>
      </c>
      <c r="AU14" s="18">
        <v>201401</v>
      </c>
      <c r="AV14" s="18">
        <v>201402</v>
      </c>
      <c r="AW14" s="18">
        <v>201403</v>
      </c>
      <c r="AX14" s="18">
        <v>201404</v>
      </c>
      <c r="AY14" s="18">
        <v>201405</v>
      </c>
      <c r="AZ14" s="18">
        <v>201406</v>
      </c>
      <c r="BA14" s="18">
        <v>201407</v>
      </c>
      <c r="BB14" s="18">
        <v>201408</v>
      </c>
      <c r="BC14" s="18">
        <v>201409</v>
      </c>
      <c r="BD14" s="18">
        <v>201410</v>
      </c>
      <c r="BE14" s="18">
        <v>201411</v>
      </c>
      <c r="BF14" s="18">
        <v>201412</v>
      </c>
      <c r="BG14" s="18">
        <v>201501</v>
      </c>
      <c r="BH14" s="18">
        <v>201502</v>
      </c>
      <c r="BI14" s="18">
        <v>201503</v>
      </c>
      <c r="BJ14" s="18">
        <v>201504</v>
      </c>
      <c r="BK14" s="18">
        <v>201505</v>
      </c>
      <c r="BL14" s="18">
        <v>201506</v>
      </c>
      <c r="BM14" s="18">
        <v>201507</v>
      </c>
      <c r="BN14" s="18">
        <v>201508</v>
      </c>
      <c r="BO14" s="18">
        <v>201509</v>
      </c>
      <c r="BP14" s="18">
        <v>201510</v>
      </c>
      <c r="BQ14" s="18">
        <v>201511</v>
      </c>
      <c r="BR14" s="18">
        <v>201512</v>
      </c>
      <c r="BS14" s="18">
        <v>201601</v>
      </c>
      <c r="BT14" s="18">
        <v>201602</v>
      </c>
      <c r="BU14" s="18">
        <v>201603</v>
      </c>
      <c r="BV14" s="18">
        <v>201604</v>
      </c>
      <c r="BW14" s="18">
        <v>201605</v>
      </c>
      <c r="BX14" s="18">
        <v>201606</v>
      </c>
      <c r="BY14" s="18">
        <v>201607</v>
      </c>
      <c r="BZ14" s="18">
        <v>201608</v>
      </c>
      <c r="CA14" s="18">
        <v>201609</v>
      </c>
      <c r="CB14" s="18">
        <v>201610</v>
      </c>
      <c r="CC14" s="18">
        <v>201611</v>
      </c>
      <c r="CD14" s="18">
        <v>201612</v>
      </c>
      <c r="CE14" s="18">
        <v>201701</v>
      </c>
      <c r="CF14" s="18">
        <v>201702</v>
      </c>
      <c r="CG14" s="18">
        <v>201703</v>
      </c>
      <c r="CH14" s="18">
        <v>201704</v>
      </c>
      <c r="CI14" s="18">
        <v>201705</v>
      </c>
      <c r="CJ14" s="18">
        <v>201706</v>
      </c>
      <c r="CK14" s="18">
        <v>201707</v>
      </c>
      <c r="CL14" s="18">
        <v>201708</v>
      </c>
      <c r="CM14" s="18">
        <v>201709</v>
      </c>
      <c r="CN14" s="18">
        <v>201710</v>
      </c>
      <c r="CO14" s="18">
        <v>201711</v>
      </c>
      <c r="CP14" s="18">
        <v>201712</v>
      </c>
      <c r="CQ14" s="18">
        <v>201801</v>
      </c>
      <c r="CR14" s="18">
        <v>201802</v>
      </c>
      <c r="CS14" s="18">
        <v>201803</v>
      </c>
      <c r="CT14" s="18">
        <v>201804</v>
      </c>
      <c r="CU14" s="18">
        <v>201805</v>
      </c>
      <c r="CV14" s="18">
        <v>201806</v>
      </c>
      <c r="CW14" s="18">
        <v>201807</v>
      </c>
      <c r="CX14" s="18">
        <v>201808</v>
      </c>
      <c r="CY14" s="18">
        <v>201809</v>
      </c>
      <c r="CZ14" s="18">
        <v>201810</v>
      </c>
      <c r="DA14" s="18">
        <v>201811</v>
      </c>
      <c r="DB14" s="18">
        <v>201812</v>
      </c>
      <c r="DC14" s="18">
        <v>201901</v>
      </c>
      <c r="DD14" s="18">
        <v>201902</v>
      </c>
      <c r="DE14" s="18">
        <v>201903</v>
      </c>
      <c r="DF14" s="18">
        <v>201904</v>
      </c>
      <c r="DG14" s="18">
        <v>201905</v>
      </c>
      <c r="DH14" s="18">
        <v>201906</v>
      </c>
      <c r="DI14" s="18">
        <v>201907</v>
      </c>
      <c r="DJ14" s="18">
        <v>201908</v>
      </c>
      <c r="DK14" s="18">
        <v>201909</v>
      </c>
      <c r="DL14" s="18">
        <v>201910</v>
      </c>
      <c r="DM14" s="18">
        <v>201911</v>
      </c>
      <c r="DN14" s="8">
        <v>43800</v>
      </c>
      <c r="DO14" s="8">
        <v>43831</v>
      </c>
      <c r="DP14" s="8">
        <v>43862</v>
      </c>
      <c r="DQ14" s="8">
        <v>43891</v>
      </c>
      <c r="DR14" s="8">
        <v>43922</v>
      </c>
      <c r="DS14" s="8">
        <v>43952</v>
      </c>
      <c r="DT14" s="8">
        <v>43983</v>
      </c>
      <c r="DU14" s="8">
        <v>44013</v>
      </c>
      <c r="DV14" s="8">
        <v>44044</v>
      </c>
      <c r="DW14" s="8">
        <v>44075</v>
      </c>
      <c r="DX14" s="8">
        <v>44105</v>
      </c>
      <c r="DY14" s="8">
        <v>44136</v>
      </c>
      <c r="DZ14" s="8">
        <v>44166</v>
      </c>
      <c r="EA14" s="8">
        <v>44197</v>
      </c>
      <c r="EB14" s="8">
        <v>44228</v>
      </c>
      <c r="EC14" s="8">
        <v>44256</v>
      </c>
      <c r="ED14" s="8">
        <v>44287</v>
      </c>
      <c r="EE14" s="8">
        <v>44317</v>
      </c>
      <c r="EF14" s="8">
        <v>44348</v>
      </c>
      <c r="EG14" s="8">
        <v>44378</v>
      </c>
      <c r="EH14" s="8">
        <v>44409</v>
      </c>
      <c r="EI14" s="8">
        <v>44440</v>
      </c>
      <c r="EJ14" s="8">
        <v>44470</v>
      </c>
    </row>
    <row r="15" spans="1:164" x14ac:dyDescent="0.25">
      <c r="A15" s="36" t="s">
        <v>73</v>
      </c>
      <c r="B15" s="28"/>
      <c r="C15" s="28"/>
      <c r="D15" s="28"/>
      <c r="E15" s="28"/>
      <c r="F15" s="28"/>
      <c r="G15" s="28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37">
        <v>1</v>
      </c>
      <c r="EE15" s="37">
        <v>1</v>
      </c>
      <c r="EF15" s="28"/>
      <c r="EG15" s="28"/>
      <c r="EH15" s="28"/>
      <c r="EI15" s="28"/>
      <c r="EJ15" s="28"/>
    </row>
    <row r="16" spans="1:164" x14ac:dyDescent="0.25">
      <c r="A16" t="s">
        <v>7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</row>
    <row r="17" spans="1:140" x14ac:dyDescent="0.25">
      <c r="A17" s="1" t="s">
        <v>8</v>
      </c>
      <c r="F17">
        <v>1</v>
      </c>
      <c r="G17">
        <v>1</v>
      </c>
      <c r="H17">
        <v>1</v>
      </c>
      <c r="DX17">
        <v>1</v>
      </c>
      <c r="DY17">
        <v>1</v>
      </c>
      <c r="DZ17">
        <v>1</v>
      </c>
      <c r="EG17">
        <v>1</v>
      </c>
    </row>
    <row r="18" spans="1:140" x14ac:dyDescent="0.25">
      <c r="A18" s="1" t="s">
        <v>9</v>
      </c>
      <c r="I18">
        <v>1</v>
      </c>
      <c r="DU18">
        <v>1</v>
      </c>
    </row>
    <row r="19" spans="1:140" x14ac:dyDescent="0.25">
      <c r="A19" s="1" t="s">
        <v>10</v>
      </c>
      <c r="DI19">
        <v>1</v>
      </c>
      <c r="DR19">
        <f>+DO17</f>
        <v>0</v>
      </c>
    </row>
    <row r="20" spans="1:140" x14ac:dyDescent="0.25">
      <c r="A20" s="1" t="s">
        <v>11</v>
      </c>
      <c r="T20">
        <v>1</v>
      </c>
      <c r="U20">
        <v>1</v>
      </c>
      <c r="V20">
        <v>1</v>
      </c>
    </row>
    <row r="21" spans="1:140" x14ac:dyDescent="0.25">
      <c r="A21" s="1" t="s">
        <v>12</v>
      </c>
      <c r="J21">
        <v>1</v>
      </c>
      <c r="K21">
        <v>1</v>
      </c>
    </row>
    <row r="22" spans="1:140" x14ac:dyDescent="0.25">
      <c r="A22" s="1" t="s">
        <v>13</v>
      </c>
      <c r="B22">
        <v>1</v>
      </c>
      <c r="C22">
        <v>1</v>
      </c>
      <c r="D22">
        <v>1</v>
      </c>
      <c r="E22">
        <v>1</v>
      </c>
    </row>
    <row r="23" spans="1:140" x14ac:dyDescent="0.25">
      <c r="A23" s="1" t="s">
        <v>55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</row>
    <row r="24" spans="1:140" x14ac:dyDescent="0.25">
      <c r="A24" s="1" t="s">
        <v>56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</row>
    <row r="25" spans="1:140" ht="15.75" thickBot="1" x14ac:dyDescent="0.3">
      <c r="A25" s="30" t="s">
        <v>82</v>
      </c>
      <c r="B25" s="40">
        <f>SUM(B15:B24)</f>
        <v>1</v>
      </c>
      <c r="C25" s="40">
        <f t="shared" ref="C25:BN25" si="3">SUM(C15:C24)</f>
        <v>1</v>
      </c>
      <c r="D25" s="40">
        <f t="shared" si="3"/>
        <v>1</v>
      </c>
      <c r="E25" s="40">
        <f t="shared" si="3"/>
        <v>1</v>
      </c>
      <c r="F25" s="40">
        <f t="shared" si="3"/>
        <v>1</v>
      </c>
      <c r="G25" s="40">
        <f t="shared" si="3"/>
        <v>1</v>
      </c>
      <c r="H25" s="40">
        <f t="shared" si="3"/>
        <v>1</v>
      </c>
      <c r="I25" s="40">
        <f t="shared" si="3"/>
        <v>1</v>
      </c>
      <c r="J25" s="40">
        <f t="shared" si="3"/>
        <v>1</v>
      </c>
      <c r="K25" s="40">
        <f t="shared" si="3"/>
        <v>1</v>
      </c>
      <c r="L25" s="40">
        <f t="shared" si="3"/>
        <v>1</v>
      </c>
      <c r="M25" s="40">
        <f t="shared" si="3"/>
        <v>1</v>
      </c>
      <c r="N25" s="40">
        <f t="shared" si="3"/>
        <v>1</v>
      </c>
      <c r="O25" s="40">
        <f t="shared" si="3"/>
        <v>1</v>
      </c>
      <c r="P25" s="40">
        <f t="shared" si="3"/>
        <v>1</v>
      </c>
      <c r="Q25" s="40">
        <f t="shared" si="3"/>
        <v>1</v>
      </c>
      <c r="R25" s="40">
        <f t="shared" si="3"/>
        <v>0</v>
      </c>
      <c r="S25" s="40">
        <f t="shared" si="3"/>
        <v>0</v>
      </c>
      <c r="T25" s="40">
        <f t="shared" si="3"/>
        <v>1</v>
      </c>
      <c r="U25" s="40">
        <f t="shared" si="3"/>
        <v>1</v>
      </c>
      <c r="V25" s="40">
        <f t="shared" si="3"/>
        <v>1</v>
      </c>
      <c r="W25" s="40">
        <f t="shared" si="3"/>
        <v>0</v>
      </c>
      <c r="X25" s="40">
        <f t="shared" si="3"/>
        <v>0</v>
      </c>
      <c r="Y25" s="40">
        <f t="shared" si="3"/>
        <v>0</v>
      </c>
      <c r="Z25" s="40">
        <f t="shared" si="3"/>
        <v>0</v>
      </c>
      <c r="AA25" s="40">
        <f t="shared" si="3"/>
        <v>0</v>
      </c>
      <c r="AB25" s="40">
        <f t="shared" si="3"/>
        <v>0</v>
      </c>
      <c r="AC25" s="40">
        <f t="shared" si="3"/>
        <v>0</v>
      </c>
      <c r="AD25" s="40">
        <f t="shared" si="3"/>
        <v>0</v>
      </c>
      <c r="AE25" s="40">
        <f t="shared" si="3"/>
        <v>0</v>
      </c>
      <c r="AF25" s="40">
        <f t="shared" si="3"/>
        <v>0</v>
      </c>
      <c r="AG25" s="40">
        <f t="shared" si="3"/>
        <v>0</v>
      </c>
      <c r="AH25" s="40">
        <f t="shared" si="3"/>
        <v>0</v>
      </c>
      <c r="AI25" s="40">
        <f t="shared" si="3"/>
        <v>0</v>
      </c>
      <c r="AJ25" s="40">
        <f t="shared" si="3"/>
        <v>0</v>
      </c>
      <c r="AK25" s="40">
        <f t="shared" si="3"/>
        <v>0</v>
      </c>
      <c r="AL25" s="40">
        <f t="shared" si="3"/>
        <v>0</v>
      </c>
      <c r="AM25" s="40">
        <f t="shared" si="3"/>
        <v>0</v>
      </c>
      <c r="AN25" s="40">
        <f t="shared" si="3"/>
        <v>0</v>
      </c>
      <c r="AO25" s="40">
        <f t="shared" si="3"/>
        <v>0</v>
      </c>
      <c r="AP25" s="40">
        <f t="shared" si="3"/>
        <v>0</v>
      </c>
      <c r="AQ25" s="40">
        <f t="shared" si="3"/>
        <v>0</v>
      </c>
      <c r="AR25" s="40">
        <f t="shared" si="3"/>
        <v>0</v>
      </c>
      <c r="AS25" s="40">
        <f t="shared" si="3"/>
        <v>0</v>
      </c>
      <c r="AT25" s="40">
        <f t="shared" si="3"/>
        <v>0</v>
      </c>
      <c r="AU25" s="40">
        <f t="shared" si="3"/>
        <v>0</v>
      </c>
      <c r="AV25" s="40">
        <f t="shared" si="3"/>
        <v>1</v>
      </c>
      <c r="AW25" s="40">
        <f t="shared" si="3"/>
        <v>1</v>
      </c>
      <c r="AX25" s="40">
        <f t="shared" si="3"/>
        <v>1</v>
      </c>
      <c r="AY25" s="40">
        <f t="shared" si="3"/>
        <v>1</v>
      </c>
      <c r="AZ25" s="40">
        <f t="shared" si="3"/>
        <v>1</v>
      </c>
      <c r="BA25" s="40">
        <f t="shared" si="3"/>
        <v>1</v>
      </c>
      <c r="BB25" s="40">
        <f t="shared" si="3"/>
        <v>1</v>
      </c>
      <c r="BC25" s="40">
        <f t="shared" si="3"/>
        <v>1</v>
      </c>
      <c r="BD25" s="40">
        <f t="shared" si="3"/>
        <v>1</v>
      </c>
      <c r="BE25" s="40">
        <f t="shared" si="3"/>
        <v>1</v>
      </c>
      <c r="BF25" s="40">
        <f t="shared" si="3"/>
        <v>1</v>
      </c>
      <c r="BG25" s="40">
        <f t="shared" si="3"/>
        <v>1</v>
      </c>
      <c r="BH25" s="40">
        <f t="shared" si="3"/>
        <v>1</v>
      </c>
      <c r="BI25" s="40">
        <f t="shared" si="3"/>
        <v>1</v>
      </c>
      <c r="BJ25" s="40">
        <f t="shared" si="3"/>
        <v>1</v>
      </c>
      <c r="BK25" s="40">
        <f t="shared" si="3"/>
        <v>1</v>
      </c>
      <c r="BL25" s="40">
        <f t="shared" si="3"/>
        <v>1</v>
      </c>
      <c r="BM25" s="40">
        <f t="shared" si="3"/>
        <v>1</v>
      </c>
      <c r="BN25" s="40">
        <f t="shared" si="3"/>
        <v>1</v>
      </c>
      <c r="BO25" s="40">
        <f t="shared" ref="BO25:DZ25" si="4">SUM(BO15:BO24)</f>
        <v>1</v>
      </c>
      <c r="BP25" s="40">
        <f t="shared" si="4"/>
        <v>1</v>
      </c>
      <c r="BQ25" s="40">
        <f t="shared" si="4"/>
        <v>0</v>
      </c>
      <c r="BR25" s="40">
        <f t="shared" si="4"/>
        <v>0</v>
      </c>
      <c r="BS25" s="40">
        <f t="shared" si="4"/>
        <v>0</v>
      </c>
      <c r="BT25" s="40">
        <f t="shared" si="4"/>
        <v>0</v>
      </c>
      <c r="BU25" s="40">
        <f t="shared" si="4"/>
        <v>0</v>
      </c>
      <c r="BV25" s="40">
        <f t="shared" si="4"/>
        <v>0</v>
      </c>
      <c r="BW25" s="40">
        <f t="shared" si="4"/>
        <v>0</v>
      </c>
      <c r="BX25" s="40">
        <f t="shared" si="4"/>
        <v>0</v>
      </c>
      <c r="BY25" s="40">
        <f t="shared" si="4"/>
        <v>0</v>
      </c>
      <c r="BZ25" s="40">
        <f t="shared" si="4"/>
        <v>0</v>
      </c>
      <c r="CA25" s="40">
        <f t="shared" si="4"/>
        <v>0</v>
      </c>
      <c r="CB25" s="40">
        <f t="shared" si="4"/>
        <v>0</v>
      </c>
      <c r="CC25" s="40">
        <f t="shared" si="4"/>
        <v>0</v>
      </c>
      <c r="CD25" s="40">
        <f t="shared" si="4"/>
        <v>0</v>
      </c>
      <c r="CE25" s="40">
        <f t="shared" si="4"/>
        <v>0</v>
      </c>
      <c r="CF25" s="40">
        <f t="shared" si="4"/>
        <v>0</v>
      </c>
      <c r="CG25" s="40">
        <f t="shared" si="4"/>
        <v>0</v>
      </c>
      <c r="CH25" s="40">
        <f t="shared" si="4"/>
        <v>0</v>
      </c>
      <c r="CI25" s="40">
        <f t="shared" si="4"/>
        <v>0</v>
      </c>
      <c r="CJ25" s="40">
        <f t="shared" si="4"/>
        <v>0</v>
      </c>
      <c r="CK25" s="40">
        <f t="shared" si="4"/>
        <v>0</v>
      </c>
      <c r="CL25" s="40">
        <f t="shared" si="4"/>
        <v>0</v>
      </c>
      <c r="CM25" s="40">
        <f t="shared" si="4"/>
        <v>0</v>
      </c>
      <c r="CN25" s="40">
        <f t="shared" si="4"/>
        <v>0</v>
      </c>
      <c r="CO25" s="40">
        <f t="shared" si="4"/>
        <v>0</v>
      </c>
      <c r="CP25" s="40">
        <f t="shared" si="4"/>
        <v>0</v>
      </c>
      <c r="CQ25" s="40">
        <f t="shared" si="4"/>
        <v>0</v>
      </c>
      <c r="CR25" s="40">
        <f t="shared" si="4"/>
        <v>0</v>
      </c>
      <c r="CS25" s="40">
        <f t="shared" si="4"/>
        <v>0</v>
      </c>
      <c r="CT25" s="40">
        <f t="shared" si="4"/>
        <v>0</v>
      </c>
      <c r="CU25" s="40">
        <f t="shared" si="4"/>
        <v>0</v>
      </c>
      <c r="CV25" s="40">
        <f t="shared" si="4"/>
        <v>0</v>
      </c>
      <c r="CW25" s="40">
        <f t="shared" si="4"/>
        <v>0</v>
      </c>
      <c r="CX25" s="40">
        <f t="shared" si="4"/>
        <v>0</v>
      </c>
      <c r="CY25" s="40">
        <f t="shared" si="4"/>
        <v>0</v>
      </c>
      <c r="CZ25" s="40">
        <f t="shared" si="4"/>
        <v>0</v>
      </c>
      <c r="DA25" s="40">
        <f t="shared" si="4"/>
        <v>0</v>
      </c>
      <c r="DB25" s="40">
        <f t="shared" si="4"/>
        <v>0</v>
      </c>
      <c r="DC25" s="40">
        <f t="shared" si="4"/>
        <v>0</v>
      </c>
      <c r="DD25" s="40">
        <f t="shared" si="4"/>
        <v>0</v>
      </c>
      <c r="DE25" s="40">
        <f t="shared" si="4"/>
        <v>0</v>
      </c>
      <c r="DF25" s="40">
        <f t="shared" si="4"/>
        <v>0</v>
      </c>
      <c r="DG25" s="40">
        <f t="shared" si="4"/>
        <v>0</v>
      </c>
      <c r="DH25" s="40">
        <f t="shared" si="4"/>
        <v>0</v>
      </c>
      <c r="DI25" s="40">
        <f t="shared" si="4"/>
        <v>1</v>
      </c>
      <c r="DJ25" s="40">
        <f t="shared" si="4"/>
        <v>0</v>
      </c>
      <c r="DK25" s="40">
        <f t="shared" si="4"/>
        <v>0</v>
      </c>
      <c r="DL25" s="40">
        <f t="shared" si="4"/>
        <v>0</v>
      </c>
      <c r="DM25" s="40">
        <f t="shared" si="4"/>
        <v>0</v>
      </c>
      <c r="DN25" s="40">
        <f t="shared" si="4"/>
        <v>0</v>
      </c>
      <c r="DO25" s="40">
        <f t="shared" si="4"/>
        <v>0</v>
      </c>
      <c r="DP25" s="40">
        <f t="shared" si="4"/>
        <v>0</v>
      </c>
      <c r="DQ25" s="40">
        <f t="shared" si="4"/>
        <v>0</v>
      </c>
      <c r="DR25" s="40">
        <f t="shared" si="4"/>
        <v>0</v>
      </c>
      <c r="DS25" s="40">
        <f t="shared" si="4"/>
        <v>0</v>
      </c>
      <c r="DT25" s="40">
        <f t="shared" si="4"/>
        <v>0</v>
      </c>
      <c r="DU25" s="40">
        <f t="shared" si="4"/>
        <v>1</v>
      </c>
      <c r="DV25" s="40">
        <f t="shared" si="4"/>
        <v>0</v>
      </c>
      <c r="DW25" s="40">
        <f t="shared" si="4"/>
        <v>0</v>
      </c>
      <c r="DX25" s="40">
        <f t="shared" si="4"/>
        <v>1</v>
      </c>
      <c r="DY25" s="40">
        <f t="shared" si="4"/>
        <v>1</v>
      </c>
      <c r="DZ25" s="40">
        <f t="shared" si="4"/>
        <v>1</v>
      </c>
      <c r="EA25" s="40">
        <f t="shared" ref="EA25:EJ25" si="5">SUM(EA15:EA24)</f>
        <v>0</v>
      </c>
      <c r="EB25" s="40">
        <f t="shared" si="5"/>
        <v>0</v>
      </c>
      <c r="EC25" s="40">
        <f t="shared" si="5"/>
        <v>0</v>
      </c>
      <c r="ED25" s="40">
        <f t="shared" si="5"/>
        <v>1</v>
      </c>
      <c r="EE25" s="40">
        <f t="shared" si="5"/>
        <v>1</v>
      </c>
      <c r="EF25" s="40">
        <f t="shared" si="5"/>
        <v>0</v>
      </c>
      <c r="EG25" s="40">
        <f t="shared" si="5"/>
        <v>1</v>
      </c>
      <c r="EH25" s="40">
        <f t="shared" si="5"/>
        <v>0</v>
      </c>
      <c r="EI25" s="40">
        <f t="shared" si="5"/>
        <v>0</v>
      </c>
      <c r="EJ25" s="40">
        <f t="shared" si="5"/>
        <v>0</v>
      </c>
    </row>
    <row r="26" spans="1:140" ht="15.75" thickTop="1" x14ac:dyDescent="0.25"/>
    <row r="27" spans="1:140" x14ac:dyDescent="0.25">
      <c r="DL27" t="s">
        <v>58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6:CS6 B14:CJ14" numberStoredAsText="1"/>
    <ignoredError sqref="W12:EJ12 B25:E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2021-11-24T10:13:14Z</dcterms:modified>
</cp:coreProperties>
</file>