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1BB70A89-2ED3-4963-8E7E-757DC82D634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  <sheet name="Sheet2" sheetId="5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23" i="1" l="1"/>
  <c r="FU23" i="1"/>
  <c r="FT23" i="1"/>
  <c r="FS23" i="1"/>
  <c r="FR23" i="1"/>
  <c r="FQ23" i="1"/>
  <c r="FP23" i="1"/>
  <c r="FO23" i="1"/>
  <c r="FV56" i="1"/>
  <c r="FU56" i="1"/>
  <c r="FT56" i="1"/>
  <c r="FS56" i="1"/>
  <c r="FR56" i="1"/>
  <c r="FQ56" i="1"/>
  <c r="FP56" i="1"/>
  <c r="FV77" i="1"/>
  <c r="FU77" i="1"/>
  <c r="FT77" i="1"/>
  <c r="FS77" i="1"/>
  <c r="FR77" i="1"/>
  <c r="FQ77" i="1"/>
  <c r="FP77" i="1"/>
  <c r="FV71" i="1"/>
  <c r="FU71" i="1"/>
  <c r="FT71" i="1"/>
  <c r="FS71" i="1"/>
  <c r="FR71" i="1"/>
  <c r="FQ71" i="1"/>
  <c r="FP71" i="1"/>
  <c r="FV65" i="1"/>
  <c r="FU65" i="1"/>
  <c r="FT65" i="1"/>
  <c r="FS65" i="1"/>
  <c r="FR65" i="1"/>
  <c r="FQ65" i="1"/>
  <c r="FP65" i="1"/>
  <c r="FV42" i="1"/>
  <c r="FU42" i="1"/>
  <c r="FT42" i="1"/>
  <c r="FS42" i="1"/>
  <c r="FR42" i="1"/>
  <c r="FQ42" i="1"/>
  <c r="FP42" i="1"/>
  <c r="FP9" i="1"/>
  <c r="FQ9" i="1"/>
  <c r="FR9" i="1"/>
  <c r="FS9" i="1"/>
  <c r="FT9" i="1"/>
  <c r="FU9" i="1"/>
  <c r="FV9" i="1"/>
  <c r="FV14" i="3"/>
  <c r="FU14" i="3"/>
  <c r="FT14" i="3"/>
  <c r="FS14" i="3"/>
  <c r="FR14" i="3"/>
  <c r="FV12" i="3"/>
  <c r="FU12" i="3"/>
  <c r="FT12" i="3"/>
  <c r="FS12" i="3"/>
  <c r="FR12" i="3"/>
  <c r="FV5" i="3"/>
  <c r="FU5" i="3"/>
  <c r="FT5" i="3"/>
  <c r="FS5" i="3"/>
  <c r="FR5" i="3"/>
  <c r="FV10" i="3"/>
  <c r="FU10" i="3"/>
  <c r="FT10" i="3"/>
  <c r="FS10" i="3"/>
  <c r="FR10" i="3"/>
  <c r="FQ5" i="3" l="1"/>
  <c r="FP5" i="3"/>
  <c r="FQ10" i="3"/>
  <c r="FQ12" i="3" s="1"/>
  <c r="FP10" i="3"/>
  <c r="FP12" i="3" s="1"/>
  <c r="FP14" i="3" l="1"/>
  <c r="FP16" i="3" s="1"/>
  <c r="FQ14" i="3"/>
  <c r="FQ16" i="3" s="1"/>
  <c r="FM56" i="1"/>
  <c r="FN56" i="1"/>
  <c r="FO56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FM77" i="1"/>
  <c r="FN77" i="1"/>
  <c r="FO77" i="1"/>
  <c r="FM71" i="1"/>
  <c r="FN71" i="1"/>
  <c r="FO71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FM23" i="1"/>
  <c r="FN23" i="1"/>
  <c r="FM9" i="1"/>
  <c r="FN9" i="1"/>
  <c r="FO9" i="1"/>
  <c r="FO14" i="3"/>
  <c r="FO16" i="3" s="1"/>
  <c r="FM14" i="3"/>
  <c r="FM16" i="3" s="1"/>
  <c r="FL14" i="3"/>
  <c r="FJ14" i="3"/>
  <c r="FO10" i="3"/>
  <c r="FO12" i="3" s="1"/>
  <c r="FN10" i="3"/>
  <c r="FN12" i="3" s="1"/>
  <c r="FM10" i="3"/>
  <c r="FM12" i="3" s="1"/>
  <c r="FO5" i="3"/>
  <c r="FN5" i="3"/>
  <c r="FM5" i="3"/>
  <c r="FL56" i="1"/>
  <c r="FK56" i="1"/>
  <c r="FJ56" i="1"/>
  <c r="FJ77" i="1"/>
  <c r="FK77" i="1"/>
  <c r="FL77" i="1"/>
  <c r="FJ71" i="1"/>
  <c r="FK71" i="1"/>
  <c r="FL71" i="1"/>
  <c r="FJ23" i="1"/>
  <c r="FK23" i="1"/>
  <c r="FL23" i="1"/>
  <c r="FJ9" i="1"/>
  <c r="FK9" i="1"/>
  <c r="FL9" i="1"/>
  <c r="FL5" i="3"/>
  <c r="FK5" i="3"/>
  <c r="FJ5" i="3"/>
  <c r="FL10" i="3"/>
  <c r="FL12" i="3" s="1"/>
  <c r="FK10" i="3"/>
  <c r="FK15" i="3" s="1"/>
  <c r="FJ10" i="3"/>
  <c r="FJ15" i="3" s="1"/>
  <c r="FJ12" i="3" l="1"/>
  <c r="FN14" i="3"/>
  <c r="FN16" i="3" s="1"/>
  <c r="FJ16" i="3"/>
  <c r="FK14" i="3"/>
  <c r="FK16" i="3" s="1"/>
  <c r="FL15" i="3"/>
  <c r="FL16" i="3" s="1"/>
  <c r="FK12" i="3"/>
  <c r="EX15" i="3"/>
  <c r="EY5" i="3"/>
  <c r="EZ5" i="3"/>
  <c r="FA5" i="3"/>
  <c r="FB5" i="3"/>
  <c r="FC5" i="3"/>
  <c r="FD5" i="3"/>
  <c r="FE5" i="3"/>
  <c r="FF5" i="3"/>
  <c r="FG5" i="3"/>
  <c r="FH5" i="3"/>
  <c r="FI5" i="3"/>
  <c r="FC14" i="3"/>
  <c r="FB14" i="3"/>
  <c r="EX14" i="3"/>
  <c r="EX16" i="3" s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FI56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EV42" i="1"/>
  <c r="EW42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EV12" i="3"/>
  <c r="FI10" i="3"/>
  <c r="FH10" i="3"/>
  <c r="FG10" i="3"/>
  <c r="FF10" i="3"/>
  <c r="FE10" i="3"/>
  <c r="FD10" i="3"/>
  <c r="FD15" i="3" s="1"/>
  <c r="FC10" i="3"/>
  <c r="FC12" i="3" s="1"/>
  <c r="FB10" i="3"/>
  <c r="FB12" i="3" s="1"/>
  <c r="FA10" i="3"/>
  <c r="FA12" i="3" s="1"/>
  <c r="EZ10" i="3"/>
  <c r="EZ12" i="3" s="1"/>
  <c r="EY10" i="3"/>
  <c r="EY12" i="3" s="1"/>
  <c r="EX10" i="3"/>
  <c r="EX12" i="3" s="1"/>
  <c r="EW10" i="3"/>
  <c r="EW12" i="3" s="1"/>
  <c r="EV10" i="3"/>
  <c r="FG12" i="3" l="1"/>
  <c r="FG14" i="3"/>
  <c r="FG16" i="3" s="1"/>
  <c r="FH12" i="3"/>
  <c r="FH14" i="3"/>
  <c r="FA15" i="3"/>
  <c r="FB15" i="3"/>
  <c r="FB16" i="3" s="1"/>
  <c r="FC15" i="3"/>
  <c r="FC16" i="3" s="1"/>
  <c r="FG15" i="3"/>
  <c r="EY14" i="3"/>
  <c r="FE12" i="3"/>
  <c r="FE14" i="3"/>
  <c r="EZ14" i="3"/>
  <c r="EY15" i="3"/>
  <c r="FE15" i="3"/>
  <c r="FI15" i="3"/>
  <c r="FI14" i="3"/>
  <c r="FD12" i="3"/>
  <c r="FD14" i="3"/>
  <c r="FD16" i="3" s="1"/>
  <c r="FF12" i="3"/>
  <c r="FF14" i="3"/>
  <c r="FA14" i="3"/>
  <c r="FA16" i="3" s="1"/>
  <c r="EZ15" i="3"/>
  <c r="FF15" i="3"/>
  <c r="FI16" i="3"/>
  <c r="FI12" i="3"/>
  <c r="FH15" i="3"/>
  <c r="EU77" i="1"/>
  <c r="EU71" i="1"/>
  <c r="EU56" i="1"/>
  <c r="EU42" i="1"/>
  <c r="EU23" i="1"/>
  <c r="EU9" i="1"/>
  <c r="EU10" i="3"/>
  <c r="EU12" i="3" s="1"/>
  <c r="EZ16" i="3" l="1"/>
  <c r="FE16" i="3"/>
  <c r="EY16" i="3"/>
  <c r="FF16" i="3"/>
  <c r="FH16" i="3"/>
  <c r="ET77" i="1"/>
  <c r="ET71" i="1"/>
  <c r="ET56" i="1"/>
  <c r="ET42" i="1"/>
  <c r="ET23" i="1"/>
  <c r="ET9" i="1"/>
  <c r="ET10" i="3"/>
  <c r="ET12" i="3" s="1"/>
  <c r="ES10" i="3" l="1"/>
  <c r="ES12" i="3" s="1"/>
  <c r="ES71" i="1"/>
  <c r="ES56" i="1"/>
  <c r="ES42" i="1"/>
  <c r="ES23" i="1"/>
  <c r="ES9" i="1"/>
  <c r="ER77" i="1" l="1"/>
  <c r="ER71" i="1"/>
  <c r="ER56" i="1"/>
  <c r="ER42" i="1"/>
  <c r="ER10" i="3"/>
  <c r="ER12" i="3" s="1"/>
  <c r="ER23" i="1"/>
  <c r="ER9" i="1"/>
  <c r="EQ77" i="1" l="1"/>
  <c r="EQ71" i="1"/>
  <c r="EQ56" i="1"/>
  <c r="EQ42" i="1"/>
  <c r="EQ23" i="1"/>
  <c r="EQ9" i="1"/>
  <c r="EQ10" i="3"/>
  <c r="EQ12" i="3" s="1"/>
  <c r="EO77" i="1" l="1"/>
  <c r="EP77" i="1"/>
  <c r="EO71" i="1"/>
  <c r="EP71" i="1"/>
  <c r="EO56" i="1"/>
  <c r="EP56" i="1"/>
  <c r="EO42" i="1"/>
  <c r="EP42" i="1"/>
  <c r="EO23" i="1"/>
  <c r="EP23" i="1"/>
  <c r="EO9" i="1"/>
  <c r="EP9" i="1"/>
  <c r="EP10" i="3"/>
  <c r="EP12" i="3" s="1"/>
  <c r="EO10" i="3"/>
  <c r="EO12" i="3" s="1"/>
  <c r="EN10" i="3" l="1"/>
  <c r="EN12" i="3" s="1"/>
  <c r="EM10" i="3" l="1"/>
  <c r="EM12" i="3" s="1"/>
  <c r="EL77" i="1" l="1"/>
  <c r="EL71" i="1"/>
  <c r="EL56" i="1"/>
  <c r="EL42" i="1"/>
  <c r="EL23" i="1"/>
  <c r="EL9" i="1"/>
  <c r="EL10" i="3"/>
  <c r="EL12" i="3" s="1"/>
  <c r="EJ77" i="1" l="1"/>
  <c r="EK77" i="1"/>
  <c r="EJ71" i="1"/>
  <c r="EK71" i="1"/>
  <c r="EJ56" i="1"/>
  <c r="EK56" i="1"/>
  <c r="EJ42" i="1"/>
  <c r="EK42" i="1"/>
  <c r="EJ23" i="1"/>
  <c r="EK23" i="1"/>
  <c r="EJ9" i="1"/>
  <c r="EK9" i="1"/>
  <c r="EK10" i="3" l="1"/>
  <c r="EK12" i="3" s="1"/>
  <c r="EJ10" i="3"/>
  <c r="EJ12" i="3" s="1"/>
  <c r="EG42" i="1" l="1"/>
  <c r="EH56" i="1" l="1"/>
  <c r="EI56" i="1"/>
  <c r="EH77" i="1"/>
  <c r="EI77" i="1"/>
  <c r="EH71" i="1"/>
  <c r="EI71" i="1"/>
  <c r="EH42" i="1"/>
  <c r="EI42" i="1"/>
  <c r="EH23" i="1"/>
  <c r="EI23" i="1"/>
  <c r="EH9" i="1"/>
  <c r="EI9" i="1"/>
  <c r="EI10" i="3"/>
  <c r="EI12" i="3" s="1"/>
  <c r="EH10" i="3"/>
  <c r="EH12" i="3" s="1"/>
  <c r="EG77" i="1" l="1"/>
  <c r="EG71" i="1"/>
  <c r="EG56" i="1"/>
  <c r="EG23" i="1"/>
  <c r="EG9" i="1"/>
  <c r="EG10" i="3" l="1"/>
  <c r="EG12" i="3" s="1"/>
  <c r="EF77" i="1" l="1"/>
  <c r="EF71" i="1"/>
  <c r="EF56" i="1"/>
  <c r="EF42" i="1"/>
  <c r="EF10" i="3"/>
  <c r="EF12" i="3" s="1"/>
  <c r="EF23" i="1"/>
  <c r="EF9" i="1"/>
  <c r="EE56" i="1" l="1"/>
  <c r="EE77" i="1"/>
  <c r="EE71" i="1"/>
  <c r="EE42" i="1"/>
  <c r="EE23" i="1"/>
  <c r="EE9" i="1"/>
  <c r="EE10" i="3"/>
  <c r="EE12" i="3" s="1"/>
  <c r="EB56" i="1" l="1"/>
  <c r="EC56" i="1"/>
  <c r="ED56" i="1"/>
  <c r="EB77" i="1"/>
  <c r="EC77" i="1"/>
  <c r="ED77" i="1"/>
  <c r="EB71" i="1"/>
  <c r="EC71" i="1"/>
  <c r="ED71" i="1"/>
  <c r="EB42" i="1"/>
  <c r="EC42" i="1"/>
  <c r="ED42" i="1"/>
  <c r="EB23" i="1"/>
  <c r="EC23" i="1"/>
  <c r="ED23" i="1"/>
  <c r="EB9" i="1"/>
  <c r="EC9" i="1"/>
  <c r="ED9" i="1"/>
  <c r="ED10" i="3"/>
  <c r="ED12" i="3" s="1"/>
  <c r="EC10" i="3"/>
  <c r="EC12" i="3" s="1"/>
  <c r="EB10" i="3"/>
  <c r="EB12" i="3" s="1"/>
  <c r="EA56" i="1" l="1"/>
  <c r="EA77" i="1"/>
  <c r="EA71" i="1"/>
  <c r="EA42" i="1"/>
  <c r="EA23" i="1"/>
  <c r="EA9" i="1"/>
  <c r="EA10" i="3"/>
  <c r="EA12" i="3" s="1"/>
  <c r="DU56" i="1" l="1"/>
  <c r="DV56" i="1"/>
  <c r="DW56" i="1"/>
  <c r="DX56" i="1"/>
  <c r="DY56" i="1"/>
  <c r="DZ56" i="1"/>
  <c r="DU77" i="1"/>
  <c r="DV77" i="1"/>
  <c r="DW77" i="1"/>
  <c r="DX77" i="1"/>
  <c r="DY77" i="1"/>
  <c r="DZ77" i="1"/>
  <c r="DU71" i="1"/>
  <c r="DV71" i="1"/>
  <c r="DW71" i="1"/>
  <c r="DX71" i="1"/>
  <c r="DY71" i="1"/>
  <c r="DZ71" i="1"/>
  <c r="DU42" i="1"/>
  <c r="DV42" i="1"/>
  <c r="DW42" i="1"/>
  <c r="DX42" i="1"/>
  <c r="DY42" i="1"/>
  <c r="DZ42" i="1"/>
  <c r="DZ10" i="3" l="1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U23" i="1"/>
  <c r="DV23" i="1"/>
  <c r="DW23" i="1"/>
  <c r="DX23" i="1"/>
  <c r="DY23" i="1"/>
  <c r="DZ23" i="1"/>
  <c r="DU9" i="1"/>
  <c r="DV9" i="1"/>
  <c r="DW9" i="1"/>
  <c r="DX9" i="1"/>
  <c r="DY9" i="1"/>
  <c r="DZ9" i="1"/>
  <c r="DT77" i="1" l="1"/>
  <c r="DT71" i="1"/>
  <c r="DT56" i="1"/>
  <c r="DT42" i="1"/>
  <c r="DT23" i="1"/>
  <c r="DT9" i="1"/>
  <c r="DT10" i="3"/>
  <c r="DT12" i="3" s="1"/>
  <c r="DP71" i="1" l="1"/>
  <c r="DP56" i="1" l="1"/>
  <c r="DQ56" i="1"/>
  <c r="DR56" i="1"/>
  <c r="DS56" i="1"/>
  <c r="DP77" i="1"/>
  <c r="DQ77" i="1"/>
  <c r="DR77" i="1"/>
  <c r="DS77" i="1"/>
  <c r="DQ71" i="1"/>
  <c r="DR71" i="1"/>
  <c r="DS71" i="1"/>
  <c r="DP42" i="1"/>
  <c r="DQ42" i="1"/>
  <c r="DR42" i="1"/>
  <c r="DS42" i="1"/>
  <c r="DP23" i="1"/>
  <c r="DQ23" i="1"/>
  <c r="DR23" i="1"/>
  <c r="DS23" i="1"/>
  <c r="DP9" i="1"/>
  <c r="DQ9" i="1"/>
  <c r="DR9" i="1"/>
  <c r="DS9" i="1"/>
  <c r="DS10" i="3"/>
  <c r="DS12" i="3" s="1"/>
  <c r="DR10" i="3"/>
  <c r="DR12" i="3" s="1"/>
  <c r="DQ10" i="3"/>
  <c r="DQ12" i="3" s="1"/>
  <c r="DP10" i="3"/>
  <c r="DP12" i="3" s="1"/>
  <c r="DO56" i="1" l="1"/>
  <c r="DO77" i="1"/>
  <c r="DO71" i="1"/>
  <c r="DO42" i="1"/>
  <c r="DO23" i="1"/>
  <c r="DO9" i="1"/>
  <c r="DO10" i="3"/>
  <c r="DO12" i="3" s="1"/>
  <c r="DN56" i="1" l="1"/>
  <c r="DN77" i="1"/>
  <c r="DN71" i="1"/>
  <c r="DN42" i="1"/>
  <c r="DN23" i="1" l="1"/>
  <c r="DN9" i="1"/>
  <c r="DN10" i="3"/>
  <c r="DN12" i="3" s="1"/>
  <c r="DL23" i="1" l="1"/>
  <c r="DM23" i="1"/>
  <c r="DL77" i="1"/>
  <c r="DM77" i="1"/>
  <c r="DL71" i="1"/>
  <c r="DM71" i="1"/>
  <c r="DL56" i="1"/>
  <c r="DM56" i="1"/>
  <c r="DL42" i="1"/>
  <c r="DM42" i="1"/>
  <c r="DL9" i="1"/>
  <c r="DM9" i="1"/>
  <c r="DM10" i="3"/>
  <c r="DM12" i="3" s="1"/>
  <c r="DL10" i="3"/>
  <c r="DL12" i="3" s="1"/>
  <c r="DK56" i="1" l="1"/>
  <c r="DK77" i="1"/>
  <c r="DK71" i="1"/>
  <c r="DK42" i="1"/>
  <c r="DK23" i="1"/>
  <c r="DK9" i="1"/>
  <c r="DK10" i="3"/>
  <c r="DK12" i="3" s="1"/>
  <c r="DJ56" i="1" l="1"/>
  <c r="DJ77" i="1"/>
  <c r="DJ71" i="1"/>
  <c r="DJ42" i="1"/>
  <c r="DJ23" i="1"/>
  <c r="DJ9" i="1"/>
  <c r="DJ10" i="3"/>
  <c r="DJ12" i="3" s="1"/>
  <c r="DI56" i="1" l="1"/>
  <c r="DI77" i="1"/>
  <c r="DI71" i="1"/>
  <c r="DI42" i="1"/>
  <c r="DI23" i="1"/>
  <c r="DI9" i="1"/>
  <c r="DI10" i="3"/>
  <c r="DI12" i="3" s="1"/>
  <c r="DH10" i="3" l="1"/>
  <c r="DH12" i="3" s="1"/>
  <c r="DH56" i="1"/>
  <c r="DH77" i="1"/>
  <c r="DH71" i="1"/>
  <c r="DH42" i="1"/>
  <c r="DH23" i="1"/>
  <c r="DH9" i="1"/>
  <c r="DD56" i="1" l="1"/>
  <c r="DE56" i="1"/>
  <c r="DF56" i="1"/>
  <c r="DG56" i="1"/>
  <c r="BE56" i="1"/>
  <c r="BD56" i="1"/>
  <c r="DD77" i="1"/>
  <c r="DE77" i="1"/>
  <c r="DF77" i="1"/>
  <c r="DG77" i="1"/>
  <c r="DD71" i="1"/>
  <c r="DE71" i="1"/>
  <c r="DF71" i="1"/>
  <c r="DG71" i="1"/>
  <c r="DD42" i="1"/>
  <c r="DE42" i="1"/>
  <c r="DF42" i="1"/>
  <c r="DG42" i="1"/>
  <c r="DG10" i="3"/>
  <c r="DG12" i="3" s="1"/>
  <c r="DF10" i="3"/>
  <c r="DF12" i="3" s="1"/>
  <c r="DE10" i="3"/>
  <c r="DE12" i="3" s="1"/>
  <c r="DD10" i="3"/>
  <c r="DD12" i="3" s="1"/>
  <c r="DD23" i="1"/>
  <c r="DE23" i="1"/>
  <c r="DF23" i="1"/>
  <c r="DG23" i="1"/>
  <c r="DD9" i="1"/>
  <c r="DE9" i="1"/>
  <c r="DF9" i="1"/>
  <c r="DG9" i="1"/>
  <c r="DC56" i="1" l="1"/>
  <c r="DC77" i="1"/>
  <c r="DC71" i="1"/>
  <c r="DC42" i="1"/>
  <c r="DC23" i="1" l="1"/>
  <c r="DC9" i="1"/>
  <c r="DC10" i="3"/>
  <c r="DC12" i="3" s="1"/>
  <c r="DA56" i="1" l="1"/>
  <c r="DB56" i="1"/>
  <c r="DA77" i="1"/>
  <c r="DB77" i="1"/>
  <c r="DA71" i="1"/>
  <c r="DB71" i="1"/>
  <c r="DA42" i="1"/>
  <c r="DB42" i="1"/>
  <c r="DA23" i="1"/>
  <c r="DB23" i="1"/>
  <c r="DA9" i="1"/>
  <c r="DB9" i="1"/>
  <c r="DB10" i="3"/>
  <c r="DB12" i="3" s="1"/>
  <c r="DA10" i="3"/>
  <c r="DA12" i="3" s="1"/>
  <c r="CZ10" i="3" l="1"/>
  <c r="CZ12" i="3" s="1"/>
  <c r="CY10" i="3"/>
  <c r="CY12" i="3" s="1"/>
  <c r="CX10" i="3"/>
  <c r="CX12" i="3" s="1"/>
  <c r="CW10" i="3"/>
  <c r="CW12" i="3" s="1"/>
  <c r="CW56" i="1"/>
  <c r="CX56" i="1"/>
  <c r="CY56" i="1"/>
  <c r="CZ56" i="1"/>
  <c r="CW77" i="1"/>
  <c r="CX77" i="1"/>
  <c r="CY77" i="1"/>
  <c r="CZ77" i="1"/>
  <c r="CW71" i="1"/>
  <c r="CX71" i="1"/>
  <c r="CY71" i="1"/>
  <c r="CZ71" i="1"/>
  <c r="CW42" i="1"/>
  <c r="CX42" i="1"/>
  <c r="CY42" i="1"/>
  <c r="CZ42" i="1"/>
  <c r="CW23" i="1"/>
  <c r="CX23" i="1"/>
  <c r="CY23" i="1"/>
  <c r="CZ23" i="1"/>
  <c r="CW9" i="1"/>
  <c r="CX9" i="1"/>
  <c r="CY9" i="1"/>
  <c r="CZ9" i="1"/>
  <c r="CU56" i="1" l="1"/>
  <c r="CV56" i="1"/>
  <c r="CU77" i="1"/>
  <c r="CV77" i="1"/>
  <c r="CU71" i="1"/>
  <c r="CV71" i="1"/>
  <c r="CU42" i="1"/>
  <c r="CV42" i="1"/>
  <c r="CU23" i="1"/>
  <c r="CV23" i="1"/>
  <c r="CU9" i="1"/>
  <c r="CV9" i="1"/>
  <c r="CV10" i="3" l="1"/>
  <c r="CV12" i="3" s="1"/>
  <c r="CU10" i="3"/>
  <c r="CU12" i="3" s="1"/>
  <c r="CS56" i="1" l="1"/>
  <c r="CT56" i="1"/>
  <c r="CS77" i="1"/>
  <c r="CT77" i="1"/>
  <c r="CS71" i="1"/>
  <c r="CT71" i="1"/>
  <c r="CS42" i="1"/>
  <c r="CT42" i="1"/>
  <c r="CS23" i="1"/>
  <c r="CT23" i="1"/>
  <c r="CS9" i="1"/>
  <c r="CT9" i="1"/>
  <c r="CT10" i="3"/>
  <c r="CT12" i="3" s="1"/>
  <c r="CS10" i="3"/>
  <c r="CS12" i="3" s="1"/>
  <c r="CR56" i="1" l="1"/>
  <c r="CP56" i="1"/>
  <c r="CQ56" i="1"/>
  <c r="CP65" i="1"/>
  <c r="CQ65" i="1"/>
  <c r="CR65" i="1"/>
  <c r="CP77" i="1"/>
  <c r="CQ77" i="1"/>
  <c r="CR77" i="1"/>
  <c r="CP71" i="1"/>
  <c r="CQ71" i="1"/>
  <c r="CR71" i="1"/>
  <c r="CP42" i="1"/>
  <c r="CQ42" i="1"/>
  <c r="CR42" i="1"/>
  <c r="CP23" i="1"/>
  <c r="CQ23" i="1"/>
  <c r="CR23" i="1"/>
  <c r="CP9" i="1"/>
  <c r="CQ9" i="1"/>
  <c r="CR9" i="1"/>
  <c r="CR10" i="3"/>
  <c r="CR12" i="3" s="1"/>
  <c r="CQ10" i="3"/>
  <c r="CQ12" i="3" s="1"/>
  <c r="CP10" i="3"/>
  <c r="CP12" i="3" s="1"/>
  <c r="CO10" i="3" l="1"/>
  <c r="CO12" i="3" s="1"/>
  <c r="CN10" i="3"/>
  <c r="CN12" i="3" s="1"/>
  <c r="CM10" i="3"/>
  <c r="CM12" i="3" s="1"/>
  <c r="CL10" i="3"/>
  <c r="CL12" i="3" s="1"/>
  <c r="CK10" i="3"/>
  <c r="CK12" i="3" s="1"/>
  <c r="CK77" i="1"/>
  <c r="CL77" i="1"/>
  <c r="CM77" i="1"/>
  <c r="CN77" i="1"/>
  <c r="CO77" i="1"/>
  <c r="CK71" i="1"/>
  <c r="CL71" i="1"/>
  <c r="CM71" i="1"/>
  <c r="CN71" i="1"/>
  <c r="CO71" i="1"/>
  <c r="CK65" i="1"/>
  <c r="CL65" i="1"/>
  <c r="CM65" i="1"/>
  <c r="CN65" i="1"/>
  <c r="CO65" i="1"/>
  <c r="CK56" i="1"/>
  <c r="CL56" i="1"/>
  <c r="CM56" i="1"/>
  <c r="CN56" i="1"/>
  <c r="CO56" i="1"/>
  <c r="CK42" i="1"/>
  <c r="CL42" i="1"/>
  <c r="CM42" i="1"/>
  <c r="CN42" i="1"/>
  <c r="CO42" i="1"/>
  <c r="CK23" i="1"/>
  <c r="CL23" i="1"/>
  <c r="CM23" i="1"/>
  <c r="CN23" i="1"/>
  <c r="CO23" i="1"/>
  <c r="CK9" i="1"/>
  <c r="CL9" i="1"/>
  <c r="CM9" i="1"/>
  <c r="CN9" i="1"/>
  <c r="CO9" i="1"/>
  <c r="CJ10" i="3" l="1"/>
  <c r="CJ12" i="3" s="1"/>
  <c r="CJ77" i="1"/>
  <c r="CJ71" i="1"/>
  <c r="CJ65" i="1"/>
  <c r="CJ56" i="1"/>
  <c r="CJ42" i="1"/>
  <c r="CJ23" i="1"/>
  <c r="CJ9" i="1"/>
  <c r="CH77" i="1"/>
  <c r="CI77" i="1"/>
  <c r="CH71" i="1"/>
  <c r="CI71" i="1"/>
  <c r="CH65" i="1"/>
  <c r="CI65" i="1"/>
  <c r="CH56" i="1"/>
  <c r="CI56" i="1"/>
  <c r="CH42" i="1"/>
  <c r="CI42" i="1"/>
  <c r="CH23" i="1"/>
  <c r="CI23" i="1"/>
  <c r="CH9" i="1"/>
  <c r="CI9" i="1"/>
  <c r="CI10" i="3"/>
  <c r="CI12" i="3" s="1"/>
  <c r="CH10" i="3"/>
  <c r="CH12" i="3" s="1"/>
  <c r="CF77" i="1"/>
  <c r="CG77" i="1"/>
  <c r="CF71" i="1"/>
  <c r="CG71" i="1"/>
  <c r="CF65" i="1"/>
  <c r="CG65" i="1"/>
  <c r="CF56" i="1"/>
  <c r="CG56" i="1"/>
  <c r="CF42" i="1"/>
  <c r="CG42" i="1"/>
  <c r="CF23" i="1"/>
  <c r="CG23" i="1"/>
  <c r="CF9" i="1"/>
  <c r="CG9" i="1"/>
  <c r="CG10" i="3"/>
  <c r="CG12" i="3" s="1"/>
  <c r="CF10" i="3"/>
  <c r="CF12" i="3" s="1"/>
  <c r="CE10" i="3"/>
  <c r="CE12" i="3" s="1"/>
  <c r="CD77" i="1"/>
  <c r="CE77" i="1"/>
  <c r="CD71" i="1"/>
  <c r="CE71" i="1"/>
  <c r="CD65" i="1"/>
  <c r="CE65" i="1"/>
  <c r="CD56" i="1"/>
  <c r="CE56" i="1"/>
  <c r="CD42" i="1"/>
  <c r="CE42" i="1"/>
  <c r="CD23" i="1"/>
  <c r="CE23" i="1"/>
  <c r="CD9" i="1"/>
  <c r="CE9" i="1"/>
  <c r="CD10" i="3"/>
  <c r="CD12" i="3" s="1"/>
  <c r="CC10" i="3"/>
  <c r="CC12" i="3" s="1"/>
  <c r="CB77" i="1"/>
  <c r="CC77" i="1"/>
  <c r="CB71" i="1"/>
  <c r="CC71" i="1"/>
  <c r="CB65" i="1"/>
  <c r="CC65" i="1"/>
  <c r="CB56" i="1"/>
  <c r="CC56" i="1"/>
  <c r="CB42" i="1"/>
  <c r="CC42" i="1"/>
  <c r="CB23" i="1"/>
  <c r="CC23" i="1"/>
  <c r="CC9" i="1"/>
  <c r="CB9" i="1"/>
  <c r="CB10" i="3"/>
  <c r="CB12" i="3" s="1"/>
  <c r="CA77" i="1"/>
  <c r="CA71" i="1"/>
  <c r="CA65" i="1"/>
  <c r="CA56" i="1"/>
  <c r="CA42" i="1"/>
  <c r="CA23" i="1"/>
  <c r="CA9" i="1"/>
  <c r="CA10" i="3"/>
  <c r="CA12" i="3" s="1"/>
  <c r="BZ10" i="3"/>
  <c r="BZ12" i="3" s="1"/>
  <c r="BZ77" i="1"/>
  <c r="BZ71" i="1"/>
  <c r="BZ65" i="1"/>
  <c r="BZ56" i="1"/>
  <c r="BZ42" i="1"/>
  <c r="BZ23" i="1"/>
  <c r="BZ9" i="1"/>
  <c r="BY77" i="1"/>
  <c r="BY71" i="1"/>
  <c r="BY65" i="1"/>
  <c r="BY56" i="1"/>
  <c r="BY42" i="1"/>
  <c r="BY23" i="1"/>
  <c r="BY9" i="1"/>
  <c r="BY10" i="3"/>
  <c r="BY12" i="3" s="1"/>
  <c r="BX10" i="3"/>
  <c r="BX12" i="3" s="1"/>
  <c r="BW10" i="3"/>
  <c r="BW12" i="3" s="1"/>
  <c r="BV10" i="3"/>
  <c r="BV12" i="3" s="1"/>
  <c r="BU10" i="3"/>
  <c r="BU12" i="3" s="1"/>
  <c r="BT10" i="3"/>
  <c r="BT12" i="3" s="1"/>
  <c r="BS10" i="3"/>
  <c r="BS12" i="3" s="1"/>
  <c r="BR10" i="3"/>
  <c r="BR12" i="3" s="1"/>
  <c r="BQ10" i="3"/>
  <c r="BQ12" i="3" s="1"/>
  <c r="BP10" i="3"/>
  <c r="BP12" i="3" s="1"/>
  <c r="BP77" i="1" l="1"/>
  <c r="BQ77" i="1"/>
  <c r="BR77" i="1"/>
  <c r="BV77" i="1"/>
  <c r="BW77" i="1"/>
  <c r="BP71" i="1"/>
  <c r="BQ71" i="1"/>
  <c r="BR71" i="1"/>
  <c r="BV71" i="1"/>
  <c r="BW71" i="1"/>
  <c r="BP65" i="1"/>
  <c r="BQ65" i="1"/>
  <c r="BR65" i="1"/>
  <c r="BV65" i="1"/>
  <c r="BW65" i="1"/>
  <c r="BV56" i="1"/>
  <c r="BW56" i="1"/>
  <c r="BP56" i="1"/>
  <c r="BQ56" i="1"/>
  <c r="BR56" i="1"/>
  <c r="BP42" i="1"/>
  <c r="BQ42" i="1"/>
  <c r="BR42" i="1"/>
  <c r="BV42" i="1"/>
  <c r="BW42" i="1"/>
  <c r="BP23" i="1"/>
  <c r="BQ23" i="1"/>
  <c r="BR23" i="1"/>
  <c r="BV23" i="1"/>
  <c r="BW23" i="1"/>
  <c r="BP9" i="1"/>
  <c r="BQ9" i="1"/>
  <c r="BR9" i="1"/>
  <c r="BV9" i="1"/>
  <c r="BW9" i="1"/>
  <c r="BO10" i="3" l="1"/>
  <c r="BO12" i="3" s="1"/>
  <c r="BO77" i="1"/>
  <c r="BO71" i="1"/>
  <c r="BO65" i="1"/>
  <c r="BO56" i="1"/>
  <c r="BO42" i="1"/>
  <c r="BO23" i="1"/>
  <c r="BO9" i="1"/>
  <c r="BN77" i="1" l="1"/>
  <c r="BN71" i="1"/>
  <c r="BN65" i="1"/>
  <c r="BN56" i="1"/>
  <c r="BN42" i="1"/>
  <c r="BN23" i="1"/>
  <c r="BN9" i="1"/>
  <c r="BN10" i="3"/>
  <c r="BN12" i="3" s="1"/>
  <c r="BM10" i="3"/>
  <c r="BM12" i="3" s="1"/>
  <c r="BM77" i="1"/>
  <c r="BM71" i="1"/>
  <c r="BM65" i="1"/>
  <c r="BM5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J42" i="1"/>
  <c r="BK42" i="1"/>
  <c r="BL42" i="1"/>
  <c r="BM42" i="1"/>
  <c r="BM23" i="1"/>
  <c r="BM9" i="1"/>
  <c r="BJ56" i="1"/>
  <c r="BL56" i="1"/>
  <c r="BL65" i="1"/>
  <c r="BJ65" i="1"/>
  <c r="BJ77" i="1"/>
  <c r="BL77" i="1"/>
  <c r="BJ71" i="1"/>
  <c r="BL71" i="1"/>
  <c r="BL23" i="1"/>
  <c r="BJ23" i="1"/>
  <c r="BJ9" i="1"/>
  <c r="BL9" i="1"/>
  <c r="BL10" i="3"/>
  <c r="BL12" i="3" s="1"/>
  <c r="BK10" i="3"/>
  <c r="BK12" i="3" s="1"/>
  <c r="BJ10" i="3"/>
  <c r="BJ12" i="3" s="1"/>
  <c r="BI10" i="3"/>
  <c r="BI12" i="3" s="1"/>
  <c r="BH77" i="1"/>
  <c r="BH71" i="1"/>
  <c r="BH65" i="1"/>
  <c r="BH56" i="1"/>
  <c r="BH23" i="1"/>
  <c r="BH9" i="1"/>
  <c r="BH10" i="3"/>
  <c r="BH12" i="3" s="1"/>
  <c r="BG65" i="1"/>
  <c r="BG77" i="1"/>
  <c r="BG71" i="1"/>
  <c r="BG56" i="1"/>
  <c r="BG23" i="1"/>
  <c r="BG9" i="1"/>
  <c r="BG10" i="3"/>
  <c r="BG12" i="3" s="1"/>
  <c r="BF10" i="3"/>
  <c r="BF12" i="3" s="1"/>
  <c r="BF77" i="1"/>
  <c r="BF71" i="1"/>
  <c r="BF65" i="1"/>
  <c r="BF56" i="1"/>
  <c r="BF23" i="1"/>
  <c r="BF9" i="1"/>
  <c r="BE10" i="3"/>
  <c r="BE12" i="3" s="1"/>
  <c r="BE65" i="1"/>
  <c r="BE7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E23" i="1"/>
  <c r="BE9" i="1"/>
  <c r="BD71" i="1"/>
  <c r="BD65" i="1"/>
  <c r="BD23" i="1"/>
  <c r="BD9" i="1"/>
  <c r="BD10" i="3"/>
  <c r="BD12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10" i="3"/>
  <c r="B12" i="3" s="1"/>
</calcChain>
</file>

<file path=xl/sharedStrings.xml><?xml version="1.0" encoding="utf-8"?>
<sst xmlns="http://schemas.openxmlformats.org/spreadsheetml/2006/main" count="217" uniqueCount="139">
  <si>
    <t>Karlar</t>
  </si>
  <si>
    <t>Konur</t>
  </si>
  <si>
    <t>01.Landbúnaður</t>
  </si>
  <si>
    <t>04.Iðnaður/hráefnav.</t>
  </si>
  <si>
    <t>06.Mannvirkjagerð</t>
  </si>
  <si>
    <t>07.Verslun</t>
  </si>
  <si>
    <t>11.Fjármál og tryggingar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</si>
  <si>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</si>
  <si>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</si>
  <si>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</si>
  <si>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</si>
  <si>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</si>
  <si>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</si>
  <si>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</si>
  <si>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</si>
  <si>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</si>
  <si>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</si>
  <si>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</si>
  <si>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</si>
  <si>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</si>
  <si>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</si>
  <si>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</si>
  <si>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</si>
  <si>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</si>
  <si>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</si>
  <si>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</si>
  <si>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</si>
  <si>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</si>
  <si>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</si>
  <si>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</si>
  <si>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</si>
  <si>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</si>
  <si>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</si>
  <si>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</si>
  <si>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</si>
  <si>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</si>
  <si>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</si>
  <si>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</si>
  <si>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</si>
  <si>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</si>
  <si>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</si>
  <si>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</si>
  <si>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</si>
  <si>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</si>
  <si>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</si>
  <si>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</si>
  <si>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</si>
  <si>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</si>
  <si>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</si>
  <si>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</si>
  <si>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</si>
  <si>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</si>
  <si>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</si>
  <si>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</si>
  <si>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</si>
  <si>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</si>
  <si>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</si>
  <si>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</si>
  <si>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</si>
  <si>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</si>
  <si>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</si>
  <si>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</si>
  <si>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</si>
  <si>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</si>
  <si>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</si>
  <si>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</si>
  <si>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</si>
  <si>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</si>
  <si>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</si>
  <si>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</si>
  <si>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</si>
  <si>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</si>
  <si>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</si>
  <si>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</si>
  <si>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</si>
  <si>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</si>
  <si>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</si>
  <si>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</si>
  <si>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</si>
  <si>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</si>
  <si>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</si>
  <si>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</si>
  <si>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</si>
  <si>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</si>
  <si>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</si>
  <si>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</si>
  <si>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</si>
  <si>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</si>
  <si>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</si>
  <si>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</si>
  <si>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</si>
  <si>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</si>
  <si>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</si>
  <si>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</si>
  <si>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</si>
  <si>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</si>
  <si>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</si>
  <si>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</si>
  <si>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</si>
  <si>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1 Grunnsk</t>
  </si>
  <si>
    <t>3 Iðnnám</t>
  </si>
  <si>
    <t>4 Stúdent</t>
  </si>
  <si>
    <t>5 Háskóli</t>
  </si>
  <si>
    <t>Ásahreppur fjöldi atvinnulausra í lok mánaðar</t>
  </si>
  <si>
    <t>Ásahreppur- fjöldi atvinnulausra í lok mánaðar</t>
  </si>
  <si>
    <t>200908</t>
  </si>
  <si>
    <t>200909</t>
  </si>
  <si>
    <t>Ríkisfang</t>
  </si>
  <si>
    <t>Íslenskir ríkisborgarar</t>
  </si>
  <si>
    <t>Pólskir ríkisborgarar</t>
  </si>
  <si>
    <t>Aðrir erlendir ríkisborgarar</t>
  </si>
  <si>
    <t>16.Fræðslustarfsemi</t>
  </si>
  <si>
    <t>Óvíst</t>
  </si>
  <si>
    <t>12.Sérfr.starfs., fasteignaþj.</t>
  </si>
  <si>
    <t>14.Félög/menning/pers. þj.</t>
  </si>
  <si>
    <t>17.Heilbr./félagsþj</t>
  </si>
  <si>
    <t>6.Bændur og fiskimenn</t>
  </si>
  <si>
    <t>Atvinnulausir - allir*</t>
  </si>
  <si>
    <t>16-19 ára**</t>
  </si>
  <si>
    <t>*Sv.fél.lögh.frá jan.2014</t>
  </si>
  <si>
    <t>**18-69 ára frá jan.2014</t>
  </si>
  <si>
    <t>08.Flutningar</t>
  </si>
  <si>
    <t>09. Gisting og veitingar</t>
  </si>
  <si>
    <t xml:space="preserve">2.Framhaldsnám ýmiss </t>
  </si>
  <si>
    <t>Annað, óvíst</t>
  </si>
  <si>
    <t>7.Iðnaðarmenn</t>
  </si>
  <si>
    <t>15.Opinber stjórnsýsla</t>
  </si>
  <si>
    <t>13. Ýmis sérhæfð þjónusta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</si>
  <si>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</si>
  <si>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</si>
  <si>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</si>
  <si>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</si>
  <si>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</si>
  <si>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</si>
  <si>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</si>
  <si>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</si>
  <si>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</si>
  <si>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10.Upplýsingar og fjarskipti</t>
  </si>
  <si>
    <t>05.Veitur og endurv.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</si>
</sst>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3" xfId="0" applyFont="1" applyBorder="1"/>
    <xf numFmtId="165" fontId="0" fillId="0" borderId="0" xfId="0" applyNumberFormat="1"/>
    <xf numFmtId="0" fontId="3" fillId="0" borderId="3" xfId="0" applyFont="1" applyFill="1" applyBorder="1"/>
    <xf numFmtId="0" fontId="0" fillId="0" borderId="3" xfId="0" applyFill="1" applyBorder="1"/>
    <xf numFmtId="0" fontId="1" fillId="2" borderId="0" xfId="0" applyFont="1" applyFill="1"/>
    <xf numFmtId="0" fontId="3" fillId="0" borderId="4" xfId="0" applyFont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Border="1"/>
    <xf numFmtId="0" fontId="3" fillId="0" borderId="3" xfId="0" applyFont="1" applyBorder="1"/>
    <xf numFmtId="0" fontId="0" fillId="0" borderId="0" xfId="0" applyFill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0" fontId="8" fillId="0" borderId="0" xfId="0" applyFont="1"/>
    <xf numFmtId="0" fontId="3" fillId="0" borderId="8" xfId="0" applyFont="1" applyBorder="1"/>
    <xf numFmtId="0" fontId="3" fillId="0" borderId="2" xfId="0" applyFont="1" applyFill="1" applyBorder="1"/>
    <xf numFmtId="0" fontId="0" fillId="0" borderId="2" xfId="0" applyFont="1" applyFill="1" applyBorder="1"/>
    <xf numFmtId="0" fontId="9" fillId="0" borderId="0" xfId="0" applyFont="1"/>
    <xf numFmtId="0" fontId="2" fillId="2" borderId="0" xfId="0" applyFont="1" applyFill="1"/>
    <xf numFmtId="166" fontId="0" fillId="0" borderId="0" xfId="0" applyNumberFormat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0" fillId="0" borderId="3" xfId="0" applyBorder="1"/>
    <xf numFmtId="0" fontId="3" fillId="0" borderId="1" xfId="0" applyFont="1" applyBorder="1"/>
    <xf numFmtId="164" fontId="0" fillId="0" borderId="1" xfId="1" applyNumberFormat="1" applyFont="1" applyBorder="1"/>
    <xf numFmtId="164" fontId="0" fillId="0" borderId="3" xfId="0" applyNumberFormat="1" applyBorder="1"/>
    <xf numFmtId="0" fontId="0" fillId="0" borderId="6" xfId="0" applyFont="1" applyBorder="1"/>
    <xf numFmtId="0" fontId="3" fillId="0" borderId="9" xfId="0" applyFont="1" applyFill="1" applyBorder="1"/>
    <xf numFmtId="164" fontId="0" fillId="0" borderId="3" xfId="1" applyNumberFormat="1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Ásahreppi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 algn="ctr"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4168209938"/>
          <c:y val="1.265636109867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86449269852805"/>
          <c:y val="0.192404237381585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Atvinnuleysi!$B$2:$FV$2</c:f>
              <c:strCache>
                <c:ptCount val="17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200810</c:v>
                </c:pt>
                <c:pt idx="16">
                  <c:v>200811</c:v>
                </c:pt>
                <c:pt idx="17">
                  <c:v>200812</c:v>
                </c:pt>
                <c:pt idx="18">
                  <c:v>200901</c:v>
                </c:pt>
                <c:pt idx="19">
                  <c:v>200902</c:v>
                </c:pt>
                <c:pt idx="20">
                  <c:v>200903</c:v>
                </c:pt>
                <c:pt idx="21">
                  <c:v>200904</c:v>
                </c:pt>
                <c:pt idx="22">
                  <c:v>200905</c:v>
                </c:pt>
                <c:pt idx="23">
                  <c:v>200906</c:v>
                </c:pt>
                <c:pt idx="24">
                  <c:v>200907</c:v>
                </c:pt>
                <c:pt idx="25">
                  <c:v>200908</c:v>
                </c:pt>
                <c:pt idx="26">
                  <c:v>200909</c:v>
                </c:pt>
                <c:pt idx="27">
                  <c:v>200910</c:v>
                </c:pt>
                <c:pt idx="28">
                  <c:v>200911</c:v>
                </c:pt>
                <c:pt idx="29">
                  <c:v>200912</c:v>
                </c:pt>
                <c:pt idx="30">
                  <c:v>201001</c:v>
                </c:pt>
                <c:pt idx="31">
                  <c:v>201002</c:v>
                </c:pt>
                <c:pt idx="32">
                  <c:v>201003</c:v>
                </c:pt>
                <c:pt idx="33">
                  <c:v>201004</c:v>
                </c:pt>
                <c:pt idx="34">
                  <c:v>201005</c:v>
                </c:pt>
                <c:pt idx="35">
                  <c:v>201006</c:v>
                </c:pt>
                <c:pt idx="36">
                  <c:v>201007</c:v>
                </c:pt>
                <c:pt idx="37">
                  <c:v>201008</c:v>
                </c:pt>
                <c:pt idx="38">
                  <c:v>201009</c:v>
                </c:pt>
                <c:pt idx="39">
                  <c:v>201010</c:v>
                </c:pt>
                <c:pt idx="40">
                  <c:v>201011</c:v>
                </c:pt>
                <c:pt idx="41">
                  <c:v>201012</c:v>
                </c:pt>
                <c:pt idx="42">
                  <c:v>201101</c:v>
                </c:pt>
                <c:pt idx="43">
                  <c:v>201102</c:v>
                </c:pt>
                <c:pt idx="44">
                  <c:v>201103</c:v>
                </c:pt>
                <c:pt idx="45">
                  <c:v>201104</c:v>
                </c:pt>
                <c:pt idx="46">
                  <c:v>201105</c:v>
                </c:pt>
                <c:pt idx="47">
                  <c:v>201106</c:v>
                </c:pt>
                <c:pt idx="48">
                  <c:v>201107</c:v>
                </c:pt>
                <c:pt idx="49">
                  <c:v>201108</c:v>
                </c:pt>
                <c:pt idx="50">
                  <c:v>201109</c:v>
                </c:pt>
                <c:pt idx="51">
                  <c:v>201110</c:v>
                </c:pt>
                <c:pt idx="52">
                  <c:v>201111</c:v>
                </c:pt>
                <c:pt idx="53">
                  <c:v>201112</c:v>
                </c:pt>
                <c:pt idx="54">
                  <c:v>201201</c:v>
                </c:pt>
                <c:pt idx="55">
                  <c:v>201202</c:v>
                </c:pt>
                <c:pt idx="56">
                  <c:v>201203</c:v>
                </c:pt>
                <c:pt idx="57">
                  <c:v>201204</c:v>
                </c:pt>
                <c:pt idx="58">
                  <c:v>201205</c:v>
                </c:pt>
                <c:pt idx="59">
                  <c:v>201206</c:v>
                </c:pt>
                <c:pt idx="60">
                  <c:v>201207</c:v>
                </c:pt>
                <c:pt idx="61">
                  <c:v>201208</c:v>
                </c:pt>
                <c:pt idx="62">
                  <c:v>201209</c:v>
                </c:pt>
                <c:pt idx="63">
                  <c:v>201210</c:v>
                </c:pt>
                <c:pt idx="64">
                  <c:v>201211</c:v>
                </c:pt>
                <c:pt idx="65">
                  <c:v>201212</c:v>
                </c:pt>
                <c:pt idx="66">
                  <c:v>201301</c:v>
                </c:pt>
                <c:pt idx="67">
                  <c:v>201302</c:v>
                </c:pt>
                <c:pt idx="68">
                  <c:v>201303</c:v>
                </c:pt>
                <c:pt idx="69">
                  <c:v>201304</c:v>
                </c:pt>
                <c:pt idx="70">
                  <c:v>201305</c:v>
                </c:pt>
                <c:pt idx="71">
                  <c:v>201306</c:v>
                </c:pt>
                <c:pt idx="72">
                  <c:v>201307</c:v>
                </c:pt>
                <c:pt idx="73">
                  <c:v>201308</c:v>
                </c:pt>
                <c:pt idx="74">
                  <c:v>201309</c:v>
                </c:pt>
                <c:pt idx="75">
                  <c:v>201310</c:v>
                </c:pt>
                <c:pt idx="76">
                  <c:v>201311</c:v>
                </c:pt>
                <c:pt idx="77">
                  <c:v>201312</c:v>
                </c:pt>
                <c:pt idx="78">
                  <c:v>201401</c:v>
                </c:pt>
                <c:pt idx="79">
                  <c:v>201402</c:v>
                </c:pt>
                <c:pt idx="80">
                  <c:v>201403</c:v>
                </c:pt>
                <c:pt idx="81">
                  <c:v>201404</c:v>
                </c:pt>
                <c:pt idx="82">
                  <c:v>201405</c:v>
                </c:pt>
                <c:pt idx="83">
                  <c:v>201406</c:v>
                </c:pt>
                <c:pt idx="84">
                  <c:v>201407</c:v>
                </c:pt>
                <c:pt idx="85">
                  <c:v>201408</c:v>
                </c:pt>
                <c:pt idx="86">
                  <c:v>201409</c:v>
                </c:pt>
                <c:pt idx="87">
                  <c:v>201410</c:v>
                </c:pt>
                <c:pt idx="88">
                  <c:v>201411</c:v>
                </c:pt>
                <c:pt idx="89">
                  <c:v>201412</c:v>
                </c:pt>
                <c:pt idx="90">
                  <c:v>201501</c:v>
                </c:pt>
                <c:pt idx="91">
                  <c:v>201502</c:v>
                </c:pt>
                <c:pt idx="92">
                  <c:v>201503</c:v>
                </c:pt>
                <c:pt idx="93">
                  <c:v>201504</c:v>
                </c:pt>
                <c:pt idx="94">
                  <c:v>201505</c:v>
                </c:pt>
                <c:pt idx="95">
                  <c:v>201506</c:v>
                </c:pt>
                <c:pt idx="96">
                  <c:v>201507</c:v>
                </c:pt>
                <c:pt idx="97">
                  <c:v>201508</c:v>
                </c:pt>
                <c:pt idx="98">
                  <c:v>201509</c:v>
                </c:pt>
                <c:pt idx="99">
                  <c:v>201510</c:v>
                </c:pt>
                <c:pt idx="100">
                  <c:v>201511</c:v>
                </c:pt>
                <c:pt idx="101">
                  <c:v>201512</c:v>
                </c:pt>
                <c:pt idx="102">
                  <c:v>201601</c:v>
                </c:pt>
                <c:pt idx="103">
                  <c:v>201602</c:v>
                </c:pt>
                <c:pt idx="104">
                  <c:v>201603</c:v>
                </c:pt>
                <c:pt idx="105">
                  <c:v>201604</c:v>
                </c:pt>
                <c:pt idx="106">
                  <c:v>201605</c:v>
                </c:pt>
                <c:pt idx="107">
                  <c:v>201606</c:v>
                </c:pt>
                <c:pt idx="108">
                  <c:v>201607</c:v>
                </c:pt>
                <c:pt idx="109">
                  <c:v>201608</c:v>
                </c:pt>
                <c:pt idx="110">
                  <c:v>201609</c:v>
                </c:pt>
                <c:pt idx="111">
                  <c:v>201610</c:v>
                </c:pt>
                <c:pt idx="112">
                  <c:v>201611</c:v>
                </c:pt>
                <c:pt idx="113">
                  <c:v>201612</c:v>
                </c:pt>
                <c:pt idx="114">
                  <c:v>201701</c:v>
                </c:pt>
                <c:pt idx="115">
                  <c:v>201702</c:v>
                </c:pt>
                <c:pt idx="116">
                  <c:v>201703</c:v>
                </c:pt>
                <c:pt idx="117">
                  <c:v>201704</c:v>
                </c:pt>
                <c:pt idx="118">
                  <c:v>201705</c:v>
                </c:pt>
                <c:pt idx="119">
                  <c:v>201706</c:v>
                </c:pt>
                <c:pt idx="120">
                  <c:v>201707</c:v>
                </c:pt>
                <c:pt idx="121">
                  <c:v>201708</c:v>
                </c:pt>
                <c:pt idx="122">
                  <c:v>201709</c:v>
                </c:pt>
                <c:pt idx="123">
                  <c:v>201710</c:v>
                </c:pt>
                <c:pt idx="124">
                  <c:v>201711</c:v>
                </c:pt>
                <c:pt idx="125">
                  <c:v>201712</c:v>
                </c:pt>
                <c:pt idx="126">
                  <c:v>201801</c:v>
                </c:pt>
                <c:pt idx="127">
                  <c:v>201802</c:v>
                </c:pt>
                <c:pt idx="128">
                  <c:v>201803</c:v>
                </c:pt>
                <c:pt idx="129">
                  <c:v>201804</c:v>
                </c:pt>
                <c:pt idx="130">
                  <c:v>201805</c:v>
                </c:pt>
                <c:pt idx="131">
                  <c:v>201806</c:v>
                </c:pt>
                <c:pt idx="132">
                  <c:v>201807</c:v>
                </c:pt>
                <c:pt idx="133">
                  <c:v>201808</c:v>
                </c:pt>
                <c:pt idx="134">
                  <c:v>201809</c:v>
                </c:pt>
                <c:pt idx="135">
                  <c:v>201810</c:v>
                </c:pt>
                <c:pt idx="136">
                  <c:v>201811</c:v>
                </c:pt>
                <c:pt idx="137">
                  <c:v>201812</c:v>
                </c:pt>
                <c:pt idx="138">
                  <c:v>201901</c:v>
                </c:pt>
                <c:pt idx="139">
                  <c:v>201902</c:v>
                </c:pt>
                <c:pt idx="140">
                  <c:v>201903</c:v>
                </c:pt>
                <c:pt idx="141">
                  <c:v>201904</c:v>
                </c:pt>
                <c:pt idx="142">
                  <c:v>201905</c:v>
                </c:pt>
                <c:pt idx="143">
                  <c:v>201906</c:v>
                </c:pt>
                <c:pt idx="144">
                  <c:v>201907</c:v>
                </c:pt>
                <c:pt idx="145">
                  <c:v>201908</c:v>
                </c:pt>
                <c:pt idx="146">
                  <c:v>201909</c:v>
                </c:pt>
                <c:pt idx="147">
                  <c:v>201910</c:v>
                </c:pt>
                <c:pt idx="148">
                  <c:v>201911</c:v>
                </c:pt>
                <c:pt idx="149">
                  <c:v>201912</c:v>
                </c:pt>
                <c:pt idx="150">
                  <c:v>202001</c:v>
                </c:pt>
                <c:pt idx="151">
                  <c:v>202002</c:v>
                </c:pt>
                <c:pt idx="152">
                  <c:v>202003</c:v>
                </c:pt>
                <c:pt idx="153">
                  <c:v>202004</c:v>
                </c:pt>
                <c:pt idx="154">
                  <c:v>202005</c:v>
                </c:pt>
                <c:pt idx="155">
                  <c:v>202006</c:v>
                </c:pt>
                <c:pt idx="156">
                  <c:v>202007</c:v>
                </c:pt>
                <c:pt idx="157">
                  <c:v>202008</c:v>
                </c:pt>
                <c:pt idx="158">
                  <c:v>202009</c:v>
                </c:pt>
                <c:pt idx="159">
                  <c:v>202010</c:v>
                </c:pt>
                <c:pt idx="160">
                  <c:v>202011</c:v>
                </c:pt>
                <c:pt idx="161">
                  <c:v>202012</c:v>
                </c:pt>
                <c:pt idx="162">
                  <c:v>202101</c:v>
                </c:pt>
                <c:pt idx="163">
                  <c:v>202102</c:v>
                </c:pt>
                <c:pt idx="164">
                  <c:v>202103</c:v>
                </c:pt>
                <c:pt idx="165">
                  <c:v>202104</c:v>
                </c:pt>
                <c:pt idx="166">
                  <c:v>202105</c:v>
                </c:pt>
                <c:pt idx="167">
                  <c:v>202106</c:v>
                </c:pt>
                <c:pt idx="168">
                  <c:v>202107</c:v>
                </c:pt>
                <c:pt idx="169">
                  <c:v>202108</c:v>
                </c:pt>
                <c:pt idx="170">
                  <c:v>202109</c:v>
                </c:pt>
                <c:pt idx="171">
                  <c:v>202110</c:v>
                </c:pt>
                <c:pt idx="172">
                  <c:v>202111</c:v>
                </c:pt>
                <c:pt idx="173">
                  <c:v>202112</c:v>
                </c:pt>
                <c:pt idx="174">
                  <c:v>202201</c:v>
                </c:pt>
                <c:pt idx="175">
                  <c:v>202202</c:v>
                </c:pt>
                <c:pt idx="176">
                  <c:v>202203</c:v>
                </c:pt>
              </c:strCache>
            </c:strRef>
          </c:cat>
          <c:val>
            <c:numRef>
              <c:f>Atvinnuleysi!$B$12:$FV$12</c:f>
              <c:numCache>
                <c:formatCode>0.0%</c:formatCode>
                <c:ptCount val="177"/>
                <c:pt idx="0">
                  <c:v>1.3333333333333334E-2</c:v>
                </c:pt>
                <c:pt idx="1">
                  <c:v>1.3333333333333334E-2</c:v>
                </c:pt>
                <c:pt idx="2">
                  <c:v>1.3333333333333334E-2</c:v>
                </c:pt>
                <c:pt idx="3">
                  <c:v>1.3333333333333334E-2</c:v>
                </c:pt>
                <c:pt idx="4">
                  <c:v>1.3333333333333334E-2</c:v>
                </c:pt>
                <c:pt idx="5">
                  <c:v>1.1764705882352941E-2</c:v>
                </c:pt>
                <c:pt idx="6">
                  <c:v>1.1764705882352941E-2</c:v>
                </c:pt>
                <c:pt idx="7">
                  <c:v>1.1764705882352941E-2</c:v>
                </c:pt>
                <c:pt idx="8">
                  <c:v>1.1764705882352941E-2</c:v>
                </c:pt>
                <c:pt idx="9">
                  <c:v>1.1764705882352941E-2</c:v>
                </c:pt>
                <c:pt idx="10">
                  <c:v>1.1904761904761904E-2</c:v>
                </c:pt>
                <c:pt idx="11">
                  <c:v>1.1904761904761904E-2</c:v>
                </c:pt>
                <c:pt idx="12">
                  <c:v>1.1904761904761904E-2</c:v>
                </c:pt>
                <c:pt idx="13">
                  <c:v>1.1904761904761904E-2</c:v>
                </c:pt>
                <c:pt idx="14">
                  <c:v>1.1904761904761904E-2</c:v>
                </c:pt>
                <c:pt idx="15">
                  <c:v>1.020408163265306E-2</c:v>
                </c:pt>
                <c:pt idx="16">
                  <c:v>1.020408163265306E-2</c:v>
                </c:pt>
                <c:pt idx="17">
                  <c:v>2.0408163265306121E-2</c:v>
                </c:pt>
                <c:pt idx="18">
                  <c:v>4.2553191489361701E-2</c:v>
                </c:pt>
                <c:pt idx="19">
                  <c:v>8.5106382978723402E-2</c:v>
                </c:pt>
                <c:pt idx="20">
                  <c:v>6.3829787234042548E-2</c:v>
                </c:pt>
                <c:pt idx="21">
                  <c:v>4.9504950495049507E-2</c:v>
                </c:pt>
                <c:pt idx="22">
                  <c:v>3.9603960396039604E-2</c:v>
                </c:pt>
                <c:pt idx="23">
                  <c:v>1.9801980198019802E-2</c:v>
                </c:pt>
                <c:pt idx="24">
                  <c:v>1.834862385321101E-2</c:v>
                </c:pt>
                <c:pt idx="25">
                  <c:v>1.834862385321101E-2</c:v>
                </c:pt>
                <c:pt idx="26">
                  <c:v>2.7522935779816515E-2</c:v>
                </c:pt>
                <c:pt idx="27">
                  <c:v>2.8846153846153848E-2</c:v>
                </c:pt>
                <c:pt idx="28">
                  <c:v>4.807692307692308E-2</c:v>
                </c:pt>
                <c:pt idx="29">
                  <c:v>4.807692307692308E-2</c:v>
                </c:pt>
                <c:pt idx="30">
                  <c:v>2.9126213592233011E-2</c:v>
                </c:pt>
                <c:pt idx="31">
                  <c:v>2.9126213592233011E-2</c:v>
                </c:pt>
                <c:pt idx="32">
                  <c:v>2.9126213592233011E-2</c:v>
                </c:pt>
                <c:pt idx="33">
                  <c:v>2.7777777777777776E-2</c:v>
                </c:pt>
                <c:pt idx="34">
                  <c:v>3.7037037037037035E-2</c:v>
                </c:pt>
                <c:pt idx="35">
                  <c:v>2.7777777777777776E-2</c:v>
                </c:pt>
                <c:pt idx="36">
                  <c:v>2.8301886792452831E-2</c:v>
                </c:pt>
                <c:pt idx="37">
                  <c:v>1.8867924528301886E-2</c:v>
                </c:pt>
                <c:pt idx="38">
                  <c:v>2.8301886792452831E-2</c:v>
                </c:pt>
                <c:pt idx="39">
                  <c:v>3.8461538461538464E-2</c:v>
                </c:pt>
                <c:pt idx="40">
                  <c:v>4.807692307692308E-2</c:v>
                </c:pt>
                <c:pt idx="41">
                  <c:v>4.807692307692308E-2</c:v>
                </c:pt>
                <c:pt idx="42">
                  <c:v>5.8252427184466021E-2</c:v>
                </c:pt>
                <c:pt idx="43">
                  <c:v>5.8252427184466021E-2</c:v>
                </c:pt>
                <c:pt idx="44">
                  <c:v>5.8252427184466021E-2</c:v>
                </c:pt>
                <c:pt idx="45">
                  <c:v>5.6603773584905662E-2</c:v>
                </c:pt>
                <c:pt idx="46">
                  <c:v>3.7735849056603772E-2</c:v>
                </c:pt>
                <c:pt idx="47">
                  <c:v>2.8301886792452831E-2</c:v>
                </c:pt>
                <c:pt idx="48">
                  <c:v>2.564102564102564E-2</c:v>
                </c:pt>
                <c:pt idx="49">
                  <c:v>3.4188034188034191E-2</c:v>
                </c:pt>
                <c:pt idx="50">
                  <c:v>3.4188034188034191E-2</c:v>
                </c:pt>
                <c:pt idx="51">
                  <c:v>3.5714285714285712E-2</c:v>
                </c:pt>
                <c:pt idx="52">
                  <c:v>3.5714285714285712E-2</c:v>
                </c:pt>
                <c:pt idx="53">
                  <c:v>4.4642857142857144E-2</c:v>
                </c:pt>
                <c:pt idx="54">
                  <c:v>4.3478260869565216E-2</c:v>
                </c:pt>
                <c:pt idx="55">
                  <c:v>3.4782608695652174E-2</c:v>
                </c:pt>
                <c:pt idx="56">
                  <c:v>2.6086956521739129E-2</c:v>
                </c:pt>
                <c:pt idx="57">
                  <c:v>2.5423728813559324E-2</c:v>
                </c:pt>
                <c:pt idx="58">
                  <c:v>1.6949152542372881E-2</c:v>
                </c:pt>
                <c:pt idx="59">
                  <c:v>0</c:v>
                </c:pt>
                <c:pt idx="60">
                  <c:v>8.9285714285714281E-3</c:v>
                </c:pt>
                <c:pt idx="61">
                  <c:v>0</c:v>
                </c:pt>
                <c:pt idx="62">
                  <c:v>8.9285714285714281E-3</c:v>
                </c:pt>
                <c:pt idx="63">
                  <c:v>2.7522935779816515E-2</c:v>
                </c:pt>
                <c:pt idx="64">
                  <c:v>1.834862385321101E-2</c:v>
                </c:pt>
                <c:pt idx="65">
                  <c:v>1.834862385321101E-2</c:v>
                </c:pt>
                <c:pt idx="66">
                  <c:v>1.834862385321101E-2</c:v>
                </c:pt>
                <c:pt idx="67">
                  <c:v>1.834862385321101E-2</c:v>
                </c:pt>
                <c:pt idx="68">
                  <c:v>9.1743119266055051E-3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8.4033613445378148E-3</c:v>
                </c:pt>
                <c:pt idx="73">
                  <c:v>8.4033613445378148E-3</c:v>
                </c:pt>
                <c:pt idx="74">
                  <c:v>0</c:v>
                </c:pt>
                <c:pt idx="75">
                  <c:v>8.771929824561403E-3</c:v>
                </c:pt>
                <c:pt idx="76">
                  <c:v>3.5087719298245612E-2</c:v>
                </c:pt>
                <c:pt idx="77">
                  <c:v>3.5087719298245612E-2</c:v>
                </c:pt>
                <c:pt idx="78">
                  <c:v>3.7037037037037035E-2</c:v>
                </c:pt>
                <c:pt idx="79">
                  <c:v>3.7037037037037035E-2</c:v>
                </c:pt>
                <c:pt idx="80">
                  <c:v>2.7777777777777776E-2</c:v>
                </c:pt>
                <c:pt idx="81">
                  <c:v>2.6785714285714284E-2</c:v>
                </c:pt>
                <c:pt idx="82">
                  <c:v>2.6785714285714284E-2</c:v>
                </c:pt>
                <c:pt idx="83">
                  <c:v>2.6785714285714284E-2</c:v>
                </c:pt>
                <c:pt idx="84">
                  <c:v>3.8461538461538464E-2</c:v>
                </c:pt>
                <c:pt idx="85">
                  <c:v>3.0769230769230771E-2</c:v>
                </c:pt>
                <c:pt idx="86">
                  <c:v>2.3076923076923078E-2</c:v>
                </c:pt>
                <c:pt idx="87">
                  <c:v>1.5625E-2</c:v>
                </c:pt>
                <c:pt idx="88">
                  <c:v>7.8125E-3</c:v>
                </c:pt>
                <c:pt idx="89">
                  <c:v>1.5625E-2</c:v>
                </c:pt>
                <c:pt idx="90">
                  <c:v>2.3255813953488372E-2</c:v>
                </c:pt>
                <c:pt idx="91">
                  <c:v>2.3255813953488372E-2</c:v>
                </c:pt>
                <c:pt idx="92">
                  <c:v>2.3255813953488372E-2</c:v>
                </c:pt>
                <c:pt idx="93">
                  <c:v>1.5151515151515152E-2</c:v>
                </c:pt>
                <c:pt idx="94">
                  <c:v>2.2727272727272728E-2</c:v>
                </c:pt>
                <c:pt idx="95">
                  <c:v>2.2727272727272728E-2</c:v>
                </c:pt>
                <c:pt idx="96">
                  <c:v>1.5151515151515152E-2</c:v>
                </c:pt>
                <c:pt idx="97">
                  <c:v>1.5151515151515152E-2</c:v>
                </c:pt>
                <c:pt idx="98">
                  <c:v>2.2727272727272728E-2</c:v>
                </c:pt>
                <c:pt idx="99">
                  <c:v>1.5503875968992248E-2</c:v>
                </c:pt>
                <c:pt idx="100">
                  <c:v>2.3255813953488372E-2</c:v>
                </c:pt>
                <c:pt idx="101">
                  <c:v>1.5503875968992248E-2</c:v>
                </c:pt>
                <c:pt idx="102">
                  <c:v>1.5384615384615385E-2</c:v>
                </c:pt>
                <c:pt idx="103">
                  <c:v>7.6923076923076927E-3</c:v>
                </c:pt>
                <c:pt idx="104">
                  <c:v>7.6923076923076927E-3</c:v>
                </c:pt>
                <c:pt idx="105">
                  <c:v>7.575757575757576E-3</c:v>
                </c:pt>
                <c:pt idx="106">
                  <c:v>7.575757575757576E-3</c:v>
                </c:pt>
                <c:pt idx="107">
                  <c:v>7.575757575757576E-3</c:v>
                </c:pt>
                <c:pt idx="108">
                  <c:v>1.2422360248447204E-2</c:v>
                </c:pt>
                <c:pt idx="109">
                  <c:v>1.2422360248447204E-2</c:v>
                </c:pt>
                <c:pt idx="110">
                  <c:v>6.2111801242236021E-3</c:v>
                </c:pt>
                <c:pt idx="111">
                  <c:v>6.3291139240506328E-3</c:v>
                </c:pt>
                <c:pt idx="112">
                  <c:v>1.2658227848101266E-2</c:v>
                </c:pt>
                <c:pt idx="113">
                  <c:v>1.2658227848101266E-2</c:v>
                </c:pt>
                <c:pt idx="114">
                  <c:v>1.2578616352201259E-2</c:v>
                </c:pt>
                <c:pt idx="115">
                  <c:v>1.2578616352201259E-2</c:v>
                </c:pt>
                <c:pt idx="116">
                  <c:v>1.8867924528301886E-2</c:v>
                </c:pt>
                <c:pt idx="117">
                  <c:v>1.2578616352201259E-2</c:v>
                </c:pt>
                <c:pt idx="118">
                  <c:v>6.2893081761006293E-3</c:v>
                </c:pt>
                <c:pt idx="119">
                  <c:v>6.2893081761006293E-3</c:v>
                </c:pt>
                <c:pt idx="120">
                  <c:v>6.7567567567567571E-3</c:v>
                </c:pt>
                <c:pt idx="121">
                  <c:v>6.7567567567567571E-3</c:v>
                </c:pt>
                <c:pt idx="122">
                  <c:v>6.7567567567567571E-3</c:v>
                </c:pt>
                <c:pt idx="123">
                  <c:v>6.7567567567567571E-3</c:v>
                </c:pt>
                <c:pt idx="124">
                  <c:v>6.7567567567567571E-3</c:v>
                </c:pt>
                <c:pt idx="125">
                  <c:v>1.3513513513513514E-2</c:v>
                </c:pt>
                <c:pt idx="126">
                  <c:v>1.3698630136986301E-2</c:v>
                </c:pt>
                <c:pt idx="127">
                  <c:v>1.3698630136986301E-2</c:v>
                </c:pt>
                <c:pt idx="128">
                  <c:v>1.3698630136986301E-2</c:v>
                </c:pt>
                <c:pt idx="129">
                  <c:v>1.3513513513513514E-2</c:v>
                </c:pt>
                <c:pt idx="130">
                  <c:v>6.7567567567567571E-3</c:v>
                </c:pt>
                <c:pt idx="131">
                  <c:v>6.7567567567567571E-3</c:v>
                </c:pt>
                <c:pt idx="132">
                  <c:v>6.9444444444444441E-3</c:v>
                </c:pt>
                <c:pt idx="133">
                  <c:v>1.3888888888888888E-2</c:v>
                </c:pt>
                <c:pt idx="134">
                  <c:v>1.3888888888888888E-2</c:v>
                </c:pt>
                <c:pt idx="135">
                  <c:v>6.9444444444444441E-3</c:v>
                </c:pt>
                <c:pt idx="136">
                  <c:v>6.9444444444444441E-3</c:v>
                </c:pt>
                <c:pt idx="137">
                  <c:v>6.9444444444444441E-3</c:v>
                </c:pt>
                <c:pt idx="138">
                  <c:v>6.8965517241379309E-3</c:v>
                </c:pt>
                <c:pt idx="139">
                  <c:v>6.8965517241379309E-3</c:v>
                </c:pt>
                <c:pt idx="140">
                  <c:v>6.8965517241379309E-3</c:v>
                </c:pt>
                <c:pt idx="141">
                  <c:v>0</c:v>
                </c:pt>
                <c:pt idx="142">
                  <c:v>0</c:v>
                </c:pt>
                <c:pt idx="143">
                  <c:v>6.8493150684931503E-3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6.6666666666666671E-3</c:v>
                </c:pt>
                <c:pt idx="147">
                  <c:v>0</c:v>
                </c:pt>
                <c:pt idx="148">
                  <c:v>6.6666666666666671E-3</c:v>
                </c:pt>
                <c:pt idx="149">
                  <c:v>1.3333333333333334E-2</c:v>
                </c:pt>
                <c:pt idx="150">
                  <c:v>1.4184397163120567E-2</c:v>
                </c:pt>
                <c:pt idx="151">
                  <c:v>1.4184397163120567E-2</c:v>
                </c:pt>
                <c:pt idx="152">
                  <c:v>4.9645390070921988E-2</c:v>
                </c:pt>
                <c:pt idx="153">
                  <c:v>5.0359712230215826E-2</c:v>
                </c:pt>
                <c:pt idx="154">
                  <c:v>7.1942446043165464E-2</c:v>
                </c:pt>
                <c:pt idx="155">
                  <c:v>7.1942446043165464E-2</c:v>
                </c:pt>
                <c:pt idx="156">
                  <c:v>6.4516129032258063E-2</c:v>
                </c:pt>
                <c:pt idx="157">
                  <c:v>3.870967741935484E-2</c:v>
                </c:pt>
                <c:pt idx="158">
                  <c:v>4.5161290322580643E-2</c:v>
                </c:pt>
                <c:pt idx="159">
                  <c:v>0.04</c:v>
                </c:pt>
                <c:pt idx="160">
                  <c:v>0.06</c:v>
                </c:pt>
                <c:pt idx="161">
                  <c:v>5.3333333333333337E-2</c:v>
                </c:pt>
                <c:pt idx="162">
                  <c:v>6.535947712418301E-2</c:v>
                </c:pt>
                <c:pt idx="163">
                  <c:v>5.8823529411764705E-2</c:v>
                </c:pt>
                <c:pt idx="164">
                  <c:v>5.2287581699346407E-2</c:v>
                </c:pt>
                <c:pt idx="165">
                  <c:v>5.7692307692307696E-2</c:v>
                </c:pt>
                <c:pt idx="166">
                  <c:v>3.2051282051282048E-2</c:v>
                </c:pt>
                <c:pt idx="167">
                  <c:v>1.9230769230769232E-2</c:v>
                </c:pt>
                <c:pt idx="168">
                  <c:v>2.0689655172413793E-2</c:v>
                </c:pt>
                <c:pt idx="169">
                  <c:v>2.7586206896551724E-2</c:v>
                </c:pt>
                <c:pt idx="170">
                  <c:v>2.0689655172413793E-2</c:v>
                </c:pt>
                <c:pt idx="171">
                  <c:v>1.3888888888888888E-2</c:v>
                </c:pt>
                <c:pt idx="172">
                  <c:v>2.0833333333333332E-2</c:v>
                </c:pt>
                <c:pt idx="173">
                  <c:v>2.7777777777777776E-2</c:v>
                </c:pt>
                <c:pt idx="174">
                  <c:v>3.4722222222222224E-2</c:v>
                </c:pt>
                <c:pt idx="175">
                  <c:v>3.4722222222222224E-2</c:v>
                </c:pt>
                <c:pt idx="176">
                  <c:v>3.4722222222222224E-2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9-4B88-A0B0-99F1ADC1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550344"/>
        <c:axId val="622550736"/>
      </c:lineChart>
      <c:catAx>
        <c:axId val="62255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2550736"/>
        <c:crosses val="autoZero"/>
        <c:auto val="1"/>
        <c:lblAlgn val="ctr"/>
        <c:lblOffset val="100"/>
        <c:noMultiLvlLbl val="0"/>
      </c:catAx>
      <c:valAx>
        <c:axId val="622550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2255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168</xdr:col>
      <xdr:colOff>354330</xdr:colOff>
      <xdr:row>26</xdr:row>
      <xdr:rowOff>106680</xdr:rowOff>
    </xdr:from>
    <xdr:to>
      <xdr:col>177</xdr:col>
      <xdr:colOff>491490</xdr:colOff>
      <xdr:row>41</xdr:row>
      <xdr:rowOff>97155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78"/>
  <sheetViews>
    <sheetView tabSelected="1" workbookViewId="0">
      <pane xSplit="1" ySplit="2" topLeftCell="FE3" activePane="bottomRight" state="frozen"/>
      <selection pane="topRight" activeCell="B1" sqref="B1"/>
      <selection pane="bottomLeft" activeCell="A3" sqref="A3"/>
      <selection pane="bottomRight" activeCell="FV3" sqref="FV3"/>
    </sheetView>
  </sheetViews>
  <sheetFormatPr defaultColWidth="9.109375" defaultRowHeight="14.4" x14ac:dyDescent="0.3"/>
  <cols>
    <col min="1" max="1" width="28" style="1" customWidth="1"/>
    <col min="2" max="81" width="9.109375" style="1"/>
    <col min="82" max="82" width="9.5546875" style="1" customWidth="1"/>
    <col min="83" max="90" width="9.109375" style="1"/>
    <col min="91" max="91" width="9.44140625" style="1" customWidth="1"/>
    <col min="92" max="110" width="9.109375" style="1"/>
    <col min="111" max="111" width="9.33203125" style="1" customWidth="1"/>
    <col min="112" max="112" width="9.109375" style="1"/>
    <col min="113" max="113" width="9" style="1" customWidth="1"/>
    <col min="114" max="116" width="9.109375" style="1"/>
    <col min="117" max="117" width="9.5546875" style="1" customWidth="1"/>
    <col min="118" max="16384" width="9.109375" style="1"/>
  </cols>
  <sheetData>
    <row r="1" spans="1:178" ht="28.8" x14ac:dyDescent="0.3">
      <c r="A1" s="6" t="s">
        <v>103</v>
      </c>
    </row>
    <row r="2" spans="1:178" x14ac:dyDescent="0.3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  <c r="FP2" s="41">
        <v>202109</v>
      </c>
      <c r="FQ2" s="41">
        <v>202110</v>
      </c>
      <c r="FR2" s="41">
        <v>202111</v>
      </c>
      <c r="FS2" s="41">
        <v>202112</v>
      </c>
      <c r="FT2" s="41">
        <v>202201</v>
      </c>
      <c r="FU2" s="41">
        <v>202202</v>
      </c>
      <c r="FV2" s="41">
        <v>202203</v>
      </c>
    </row>
    <row r="3" spans="1:178" x14ac:dyDescent="0.3">
      <c r="A3" s="10" t="s">
        <v>117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0">
        <v>5</v>
      </c>
      <c r="BE3" s="10">
        <v>4</v>
      </c>
      <c r="BF3" s="10">
        <v>3</v>
      </c>
      <c r="BG3" s="10">
        <v>3</v>
      </c>
      <c r="BH3" s="10">
        <v>2</v>
      </c>
      <c r="BI3" s="10">
        <v>0</v>
      </c>
      <c r="BJ3" s="10">
        <v>1</v>
      </c>
      <c r="BK3" s="10">
        <v>0</v>
      </c>
      <c r="BL3" s="10">
        <v>1</v>
      </c>
      <c r="BM3" s="10">
        <v>3</v>
      </c>
      <c r="BN3" s="10">
        <v>2</v>
      </c>
      <c r="BO3" s="10">
        <v>2</v>
      </c>
      <c r="BP3" s="10">
        <v>2</v>
      </c>
      <c r="BQ3" s="10">
        <v>2</v>
      </c>
      <c r="BR3" s="10">
        <v>1</v>
      </c>
      <c r="BS3" s="10">
        <v>0</v>
      </c>
      <c r="BT3" s="10">
        <v>0</v>
      </c>
      <c r="BU3" s="10">
        <v>0</v>
      </c>
      <c r="BV3" s="10">
        <v>1</v>
      </c>
      <c r="BW3" s="10">
        <v>1</v>
      </c>
      <c r="BX3" s="10">
        <v>0</v>
      </c>
      <c r="BY3" s="10">
        <v>1</v>
      </c>
      <c r="BZ3" s="10">
        <v>4</v>
      </c>
      <c r="CA3" s="10">
        <v>4</v>
      </c>
      <c r="CB3" s="34">
        <v>4</v>
      </c>
      <c r="CC3" s="10">
        <v>4</v>
      </c>
      <c r="CD3" s="10">
        <v>3</v>
      </c>
      <c r="CE3" s="10">
        <v>3</v>
      </c>
      <c r="CF3" s="10">
        <v>3</v>
      </c>
      <c r="CG3" s="10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10">
        <v>2</v>
      </c>
      <c r="CX3" s="10">
        <v>3</v>
      </c>
      <c r="CY3" s="10">
        <v>2</v>
      </c>
      <c r="CZ3" s="10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38">
        <v>3</v>
      </c>
      <c r="DO3" s="38">
        <v>2</v>
      </c>
      <c r="DP3" s="11">
        <v>1</v>
      </c>
      <c r="DQ3" s="11">
        <v>1</v>
      </c>
      <c r="DR3" s="11">
        <v>1</v>
      </c>
      <c r="DS3" s="11">
        <v>1</v>
      </c>
      <c r="DT3" s="39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1">
        <v>2</v>
      </c>
      <c r="EB3" s="11">
        <v>1</v>
      </c>
      <c r="EC3" s="11">
        <v>1</v>
      </c>
      <c r="ED3" s="11">
        <v>1</v>
      </c>
      <c r="EE3" s="39">
        <v>2</v>
      </c>
      <c r="EF3" s="39">
        <v>2</v>
      </c>
      <c r="EG3" s="39">
        <v>1</v>
      </c>
      <c r="EH3" s="39">
        <v>1</v>
      </c>
      <c r="EI3" s="39">
        <v>1</v>
      </c>
      <c r="EJ3" s="39">
        <v>1</v>
      </c>
      <c r="EK3" s="39">
        <v>1</v>
      </c>
      <c r="EL3" s="39">
        <v>1</v>
      </c>
      <c r="EM3" s="39">
        <v>0</v>
      </c>
      <c r="EN3" s="39">
        <v>0</v>
      </c>
      <c r="EO3" s="39">
        <v>1</v>
      </c>
      <c r="EP3" s="39">
        <v>1</v>
      </c>
      <c r="EQ3" s="39">
        <v>1</v>
      </c>
      <c r="ER3" s="39">
        <v>1</v>
      </c>
      <c r="ES3" s="39">
        <v>0</v>
      </c>
      <c r="ET3" s="39">
        <v>1</v>
      </c>
      <c r="EU3" s="39">
        <v>2</v>
      </c>
      <c r="EV3" s="11">
        <v>2</v>
      </c>
      <c r="EW3" s="11">
        <v>2</v>
      </c>
      <c r="EX3" s="11">
        <v>7</v>
      </c>
      <c r="EY3" s="11">
        <v>7</v>
      </c>
      <c r="EZ3" s="11">
        <v>10</v>
      </c>
      <c r="FA3" s="11">
        <v>10</v>
      </c>
      <c r="FB3" s="11">
        <v>10</v>
      </c>
      <c r="FC3" s="11">
        <v>6</v>
      </c>
      <c r="FD3" s="11">
        <v>7</v>
      </c>
      <c r="FE3" s="11">
        <v>6</v>
      </c>
      <c r="FF3" s="11">
        <v>9</v>
      </c>
      <c r="FG3" s="11">
        <v>8</v>
      </c>
      <c r="FH3" s="11">
        <v>10</v>
      </c>
      <c r="FI3" s="11">
        <v>9</v>
      </c>
      <c r="FJ3" s="39">
        <v>8</v>
      </c>
      <c r="FK3" s="39">
        <v>9</v>
      </c>
      <c r="FL3" s="39">
        <v>5</v>
      </c>
      <c r="FM3" s="11">
        <v>3</v>
      </c>
      <c r="FN3" s="11">
        <v>3</v>
      </c>
      <c r="FO3" s="11">
        <v>4</v>
      </c>
      <c r="FP3" s="11">
        <v>3</v>
      </c>
      <c r="FQ3" s="11">
        <v>2</v>
      </c>
      <c r="FR3" s="11">
        <v>3</v>
      </c>
      <c r="FS3" s="11">
        <v>4</v>
      </c>
      <c r="FT3" s="11">
        <v>5</v>
      </c>
      <c r="FU3" s="11">
        <v>5</v>
      </c>
      <c r="FV3" s="11">
        <v>5</v>
      </c>
    </row>
    <row r="4" spans="1:178" x14ac:dyDescent="0.3">
      <c r="CB4" s="36" t="s">
        <v>119</v>
      </c>
    </row>
    <row r="5" spans="1:178" x14ac:dyDescent="0.3">
      <c r="CB5" s="36" t="s">
        <v>120</v>
      </c>
    </row>
    <row r="6" spans="1:178" x14ac:dyDescent="0.3">
      <c r="A6" s="14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</row>
    <row r="7" spans="1:178" s="4" customFormat="1" x14ac:dyDescent="0.3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3</v>
      </c>
      <c r="V7" s="5">
        <v>3</v>
      </c>
      <c r="W7" s="5">
        <v>2</v>
      </c>
      <c r="X7" s="5">
        <v>2</v>
      </c>
      <c r="Y7" s="5">
        <v>1</v>
      </c>
      <c r="Z7" s="5">
        <v>1</v>
      </c>
      <c r="AA7" s="5">
        <v>1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2</v>
      </c>
      <c r="AI7" s="5">
        <v>2</v>
      </c>
      <c r="AJ7" s="5">
        <v>2</v>
      </c>
      <c r="AK7" s="5">
        <v>1</v>
      </c>
      <c r="AL7" s="5">
        <v>1</v>
      </c>
      <c r="AM7" s="5">
        <v>1</v>
      </c>
      <c r="AN7" s="5">
        <v>1</v>
      </c>
      <c r="AO7" s="5">
        <v>2</v>
      </c>
      <c r="AP7" s="5">
        <v>3</v>
      </c>
      <c r="AQ7" s="5">
        <v>3</v>
      </c>
      <c r="AR7" s="5">
        <v>3</v>
      </c>
      <c r="AS7" s="5">
        <v>3</v>
      </c>
      <c r="AT7" s="5">
        <v>3</v>
      </c>
      <c r="AU7" s="5">
        <v>3</v>
      </c>
      <c r="AV7" s="5">
        <v>2</v>
      </c>
      <c r="AW7" s="5">
        <v>1</v>
      </c>
      <c r="AX7" s="5">
        <v>1</v>
      </c>
      <c r="AY7" s="5">
        <v>2</v>
      </c>
      <c r="AZ7" s="5">
        <v>2</v>
      </c>
      <c r="BA7" s="5">
        <v>2</v>
      </c>
      <c r="BB7" s="5">
        <v>2</v>
      </c>
      <c r="BC7" s="5">
        <v>3</v>
      </c>
      <c r="BD7" s="26">
        <v>3</v>
      </c>
      <c r="BE7" s="4">
        <v>2</v>
      </c>
      <c r="BF7" s="4">
        <v>1</v>
      </c>
      <c r="BG7" s="4">
        <v>1</v>
      </c>
      <c r="BH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W7" s="4">
        <v>1</v>
      </c>
      <c r="BY7" s="4">
        <v>1</v>
      </c>
      <c r="BZ7" s="4">
        <v>2</v>
      </c>
      <c r="CA7" s="4">
        <v>2</v>
      </c>
      <c r="CB7" s="4">
        <v>2</v>
      </c>
      <c r="CC7" s="4">
        <v>2</v>
      </c>
      <c r="CD7" s="4">
        <v>2</v>
      </c>
      <c r="CE7" s="4">
        <v>2</v>
      </c>
      <c r="CF7" s="4">
        <v>2</v>
      </c>
      <c r="CG7" s="4">
        <v>2</v>
      </c>
      <c r="CH7" s="4">
        <v>3</v>
      </c>
      <c r="CI7" s="4">
        <v>3</v>
      </c>
      <c r="CJ7" s="4">
        <v>2</v>
      </c>
      <c r="CM7" s="4">
        <v>1</v>
      </c>
      <c r="CN7" s="4">
        <v>2</v>
      </c>
      <c r="CO7" s="4">
        <v>2</v>
      </c>
      <c r="CP7" s="4">
        <v>2</v>
      </c>
      <c r="CQ7" s="4">
        <v>1</v>
      </c>
      <c r="CR7" s="4">
        <v>2</v>
      </c>
      <c r="CS7" s="4">
        <v>3</v>
      </c>
      <c r="CT7" s="4">
        <v>2</v>
      </c>
      <c r="CU7" s="4">
        <v>2</v>
      </c>
      <c r="CV7" s="4">
        <v>3</v>
      </c>
      <c r="CW7" s="4">
        <v>2</v>
      </c>
      <c r="CX7" s="4">
        <v>3</v>
      </c>
      <c r="CY7" s="4">
        <v>2</v>
      </c>
      <c r="CZ7" s="4">
        <v>2</v>
      </c>
      <c r="DA7" s="4">
        <v>1</v>
      </c>
      <c r="DB7" s="4">
        <v>1</v>
      </c>
      <c r="DC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2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2</v>
      </c>
      <c r="DX7" s="4">
        <v>2</v>
      </c>
      <c r="DY7" s="4">
        <v>2</v>
      </c>
      <c r="DZ7" s="4">
        <v>2</v>
      </c>
      <c r="EA7" s="4">
        <v>2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O7" s="4">
        <v>1</v>
      </c>
      <c r="EP7" s="4">
        <v>1</v>
      </c>
      <c r="EQ7" s="4">
        <v>1</v>
      </c>
      <c r="ER7" s="4">
        <v>1</v>
      </c>
      <c r="ET7" s="4">
        <v>1</v>
      </c>
      <c r="EU7" s="4">
        <v>2</v>
      </c>
      <c r="EV7" s="4">
        <v>2</v>
      </c>
      <c r="EW7" s="4">
        <v>2</v>
      </c>
      <c r="EX7" s="4">
        <v>6</v>
      </c>
      <c r="EY7" s="4">
        <v>5</v>
      </c>
      <c r="EZ7" s="4">
        <v>6</v>
      </c>
      <c r="FA7" s="4">
        <v>6</v>
      </c>
      <c r="FB7" s="4">
        <v>7</v>
      </c>
      <c r="FC7" s="4">
        <v>4</v>
      </c>
      <c r="FD7" s="4">
        <v>6</v>
      </c>
      <c r="FE7" s="4">
        <v>5</v>
      </c>
      <c r="FF7" s="4">
        <v>6</v>
      </c>
      <c r="FG7" s="4">
        <v>6</v>
      </c>
      <c r="FH7" s="4">
        <v>7</v>
      </c>
      <c r="FI7" s="4">
        <v>6</v>
      </c>
      <c r="FJ7" s="4">
        <v>5</v>
      </c>
      <c r="FK7" s="4">
        <v>5</v>
      </c>
      <c r="FL7" s="4">
        <v>4</v>
      </c>
      <c r="FM7" s="4">
        <v>2</v>
      </c>
      <c r="FN7" s="4">
        <v>2</v>
      </c>
      <c r="FO7" s="4">
        <v>3</v>
      </c>
      <c r="FP7" s="4">
        <v>2</v>
      </c>
      <c r="FQ7" s="4">
        <v>2</v>
      </c>
      <c r="FR7" s="4">
        <v>3</v>
      </c>
      <c r="FS7" s="4">
        <v>3</v>
      </c>
      <c r="FT7" s="4">
        <v>3</v>
      </c>
      <c r="FU7" s="4">
        <v>3</v>
      </c>
      <c r="FV7" s="4">
        <v>3</v>
      </c>
    </row>
    <row r="8" spans="1:178" s="4" customFormat="1" x14ac:dyDescent="0.3">
      <c r="A8" s="10" t="s">
        <v>1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2</v>
      </c>
      <c r="T8" s="10">
        <v>4</v>
      </c>
      <c r="U8" s="10">
        <v>5</v>
      </c>
      <c r="V8" s="10">
        <v>3</v>
      </c>
      <c r="W8" s="10">
        <v>3</v>
      </c>
      <c r="X8" s="10">
        <v>2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>
        <v>3</v>
      </c>
      <c r="AE8" s="10">
        <v>3</v>
      </c>
      <c r="AF8" s="10">
        <v>1</v>
      </c>
      <c r="AG8" s="10">
        <v>1</v>
      </c>
      <c r="AH8" s="10">
        <v>1</v>
      </c>
      <c r="AI8" s="10">
        <v>1</v>
      </c>
      <c r="AJ8" s="10">
        <v>2</v>
      </c>
      <c r="AK8" s="10">
        <v>2</v>
      </c>
      <c r="AL8" s="10">
        <v>2</v>
      </c>
      <c r="AM8" s="10">
        <v>1</v>
      </c>
      <c r="AN8" s="10">
        <v>2</v>
      </c>
      <c r="AO8" s="10">
        <v>2</v>
      </c>
      <c r="AP8" s="10">
        <v>2</v>
      </c>
      <c r="AQ8" s="10">
        <v>2</v>
      </c>
      <c r="AR8" s="10">
        <v>3</v>
      </c>
      <c r="AS8" s="10">
        <v>3</v>
      </c>
      <c r="AT8" s="10">
        <v>3</v>
      </c>
      <c r="AU8" s="10">
        <v>3</v>
      </c>
      <c r="AV8" s="10">
        <v>2</v>
      </c>
      <c r="AW8" s="10">
        <v>2</v>
      </c>
      <c r="AX8" s="10">
        <v>2</v>
      </c>
      <c r="AY8" s="10">
        <v>2</v>
      </c>
      <c r="AZ8" s="10">
        <v>2</v>
      </c>
      <c r="BA8" s="10">
        <v>2</v>
      </c>
      <c r="BB8" s="10">
        <v>2</v>
      </c>
      <c r="BC8" s="10">
        <v>2</v>
      </c>
      <c r="BD8" s="10">
        <v>2</v>
      </c>
      <c r="BE8" s="4">
        <v>2</v>
      </c>
      <c r="BF8" s="4">
        <v>2</v>
      </c>
      <c r="BG8" s="4">
        <v>2</v>
      </c>
      <c r="BH8" s="4">
        <v>1</v>
      </c>
      <c r="BJ8" s="4">
        <v>1</v>
      </c>
      <c r="BL8" s="4">
        <v>1</v>
      </c>
      <c r="BM8" s="4">
        <v>2</v>
      </c>
      <c r="BN8" s="4">
        <v>1</v>
      </c>
      <c r="BO8" s="4">
        <v>1</v>
      </c>
      <c r="BP8" s="4">
        <v>1</v>
      </c>
      <c r="BQ8" s="4">
        <v>1</v>
      </c>
      <c r="BV8" s="4">
        <v>1</v>
      </c>
      <c r="BZ8" s="4">
        <v>2</v>
      </c>
      <c r="CA8" s="4">
        <v>2</v>
      </c>
      <c r="CB8" s="4">
        <v>2</v>
      </c>
      <c r="CC8" s="4">
        <v>2</v>
      </c>
      <c r="CD8" s="4">
        <v>1</v>
      </c>
      <c r="CE8" s="4">
        <v>1</v>
      </c>
      <c r="CF8" s="4">
        <v>1</v>
      </c>
      <c r="CG8" s="4">
        <v>1</v>
      </c>
      <c r="CH8" s="4">
        <v>2</v>
      </c>
      <c r="CI8" s="4">
        <v>1</v>
      </c>
      <c r="CJ8" s="4">
        <v>1</v>
      </c>
      <c r="CK8" s="4">
        <v>2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DD8" s="4">
        <v>1</v>
      </c>
      <c r="DE8" s="4">
        <v>1</v>
      </c>
      <c r="DF8" s="4">
        <v>1</v>
      </c>
      <c r="DG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EE8" s="4">
        <v>1</v>
      </c>
      <c r="EF8" s="4">
        <v>1</v>
      </c>
      <c r="EX8" s="4">
        <v>1</v>
      </c>
      <c r="EY8" s="4">
        <v>2</v>
      </c>
      <c r="EZ8" s="4">
        <v>4</v>
      </c>
      <c r="FA8" s="4">
        <v>4</v>
      </c>
      <c r="FB8" s="4">
        <v>3</v>
      </c>
      <c r="FC8" s="4">
        <v>2</v>
      </c>
      <c r="FD8" s="4">
        <v>1</v>
      </c>
      <c r="FE8" s="4">
        <v>1</v>
      </c>
      <c r="FF8" s="4">
        <v>3</v>
      </c>
      <c r="FG8" s="4">
        <v>2</v>
      </c>
      <c r="FH8" s="4">
        <v>3</v>
      </c>
      <c r="FI8" s="4">
        <v>3</v>
      </c>
      <c r="FJ8" s="4">
        <v>3</v>
      </c>
      <c r="FK8" s="4">
        <v>4</v>
      </c>
      <c r="FL8" s="4">
        <v>1</v>
      </c>
      <c r="FM8" s="4">
        <v>1</v>
      </c>
      <c r="FN8" s="4">
        <v>1</v>
      </c>
      <c r="FO8" s="4">
        <v>1</v>
      </c>
      <c r="FP8" s="4">
        <v>1</v>
      </c>
      <c r="FS8" s="4">
        <v>1</v>
      </c>
      <c r="FT8" s="4">
        <v>2</v>
      </c>
      <c r="FU8" s="4">
        <v>2</v>
      </c>
      <c r="FV8" s="4">
        <v>2</v>
      </c>
    </row>
    <row r="9" spans="1:178" ht="15" thickBot="1" x14ac:dyDescent="0.35">
      <c r="A9" s="23" t="s">
        <v>23</v>
      </c>
      <c r="B9" s="21">
        <f t="shared" ref="B9:AG9" si="0">SUM(B7:B8)</f>
        <v>1</v>
      </c>
      <c r="C9" s="21">
        <f t="shared" si="0"/>
        <v>1</v>
      </c>
      <c r="D9" s="21">
        <f t="shared" si="0"/>
        <v>1</v>
      </c>
      <c r="E9" s="21">
        <f t="shared" si="0"/>
        <v>1</v>
      </c>
      <c r="F9" s="21">
        <f t="shared" si="0"/>
        <v>1</v>
      </c>
      <c r="G9" s="21">
        <f t="shared" si="0"/>
        <v>1</v>
      </c>
      <c r="H9" s="21">
        <f t="shared" si="0"/>
        <v>1</v>
      </c>
      <c r="I9" s="21">
        <f t="shared" si="0"/>
        <v>1</v>
      </c>
      <c r="J9" s="21">
        <f t="shared" si="0"/>
        <v>1</v>
      </c>
      <c r="K9" s="21">
        <f t="shared" si="0"/>
        <v>1</v>
      </c>
      <c r="L9" s="21">
        <f t="shared" si="0"/>
        <v>1</v>
      </c>
      <c r="M9" s="21">
        <f t="shared" si="0"/>
        <v>1</v>
      </c>
      <c r="N9" s="21">
        <f t="shared" si="0"/>
        <v>1</v>
      </c>
      <c r="O9" s="21">
        <f t="shared" si="0"/>
        <v>1</v>
      </c>
      <c r="P9" s="21">
        <f t="shared" si="0"/>
        <v>1</v>
      </c>
      <c r="Q9" s="21">
        <f t="shared" si="0"/>
        <v>1</v>
      </c>
      <c r="R9" s="21">
        <f t="shared" si="0"/>
        <v>1</v>
      </c>
      <c r="S9" s="21">
        <f t="shared" si="0"/>
        <v>2</v>
      </c>
      <c r="T9" s="21">
        <f t="shared" si="0"/>
        <v>4</v>
      </c>
      <c r="U9" s="21">
        <f t="shared" si="0"/>
        <v>8</v>
      </c>
      <c r="V9" s="21">
        <f t="shared" si="0"/>
        <v>6</v>
      </c>
      <c r="W9" s="21">
        <f t="shared" si="0"/>
        <v>5</v>
      </c>
      <c r="X9" s="21">
        <f t="shared" si="0"/>
        <v>4</v>
      </c>
      <c r="Y9" s="21">
        <f t="shared" si="0"/>
        <v>2</v>
      </c>
      <c r="Z9" s="21">
        <f t="shared" si="0"/>
        <v>2</v>
      </c>
      <c r="AA9" s="21">
        <f t="shared" si="0"/>
        <v>2</v>
      </c>
      <c r="AB9" s="21">
        <f t="shared" si="0"/>
        <v>3</v>
      </c>
      <c r="AC9" s="21">
        <f t="shared" si="0"/>
        <v>3</v>
      </c>
      <c r="AD9" s="21">
        <f t="shared" si="0"/>
        <v>5</v>
      </c>
      <c r="AE9" s="21">
        <f t="shared" si="0"/>
        <v>5</v>
      </c>
      <c r="AF9" s="21">
        <f t="shared" si="0"/>
        <v>3</v>
      </c>
      <c r="AG9" s="21">
        <f t="shared" si="0"/>
        <v>3</v>
      </c>
      <c r="AH9" s="21">
        <f t="shared" ref="AH9:BC9" si="1">SUM(AH7:AH8)</f>
        <v>3</v>
      </c>
      <c r="AI9" s="21">
        <f t="shared" si="1"/>
        <v>3</v>
      </c>
      <c r="AJ9" s="21">
        <f t="shared" si="1"/>
        <v>4</v>
      </c>
      <c r="AK9" s="21">
        <f t="shared" si="1"/>
        <v>3</v>
      </c>
      <c r="AL9" s="21">
        <f t="shared" si="1"/>
        <v>3</v>
      </c>
      <c r="AM9" s="21">
        <f t="shared" si="1"/>
        <v>2</v>
      </c>
      <c r="AN9" s="21">
        <f t="shared" si="1"/>
        <v>3</v>
      </c>
      <c r="AO9" s="21">
        <f t="shared" si="1"/>
        <v>4</v>
      </c>
      <c r="AP9" s="21">
        <f t="shared" si="1"/>
        <v>5</v>
      </c>
      <c r="AQ9" s="21">
        <f t="shared" si="1"/>
        <v>5</v>
      </c>
      <c r="AR9" s="21">
        <f t="shared" si="1"/>
        <v>6</v>
      </c>
      <c r="AS9" s="21">
        <f t="shared" si="1"/>
        <v>6</v>
      </c>
      <c r="AT9" s="21">
        <f t="shared" si="1"/>
        <v>6</v>
      </c>
      <c r="AU9" s="21">
        <f t="shared" si="1"/>
        <v>6</v>
      </c>
      <c r="AV9" s="21">
        <f t="shared" si="1"/>
        <v>4</v>
      </c>
      <c r="AW9" s="21">
        <f t="shared" si="1"/>
        <v>3</v>
      </c>
      <c r="AX9" s="21">
        <f t="shared" si="1"/>
        <v>3</v>
      </c>
      <c r="AY9" s="21">
        <f t="shared" si="1"/>
        <v>4</v>
      </c>
      <c r="AZ9" s="21">
        <f t="shared" si="1"/>
        <v>4</v>
      </c>
      <c r="BA9" s="21">
        <f t="shared" si="1"/>
        <v>4</v>
      </c>
      <c r="BB9" s="21">
        <f t="shared" si="1"/>
        <v>4</v>
      </c>
      <c r="BC9" s="21">
        <f t="shared" si="1"/>
        <v>5</v>
      </c>
      <c r="BD9" s="28">
        <f>SUM(BD7:BD8)</f>
        <v>5</v>
      </c>
      <c r="BE9" s="28">
        <f>SUM(BE7:BE8)</f>
        <v>4</v>
      </c>
      <c r="BF9" s="21">
        <f>SUM(BF7:BF8)</f>
        <v>3</v>
      </c>
      <c r="BG9" s="28">
        <f>SUM(BG7:BG8)</f>
        <v>3</v>
      </c>
      <c r="BH9" s="28">
        <f>SUM(BH7:BH8)</f>
        <v>2</v>
      </c>
      <c r="BI9" s="30">
        <v>0</v>
      </c>
      <c r="BJ9" s="21">
        <f>SUM(BJ8)</f>
        <v>1</v>
      </c>
      <c r="BK9" s="21">
        <v>0</v>
      </c>
      <c r="BL9" s="21">
        <f>SUM(BL8)</f>
        <v>1</v>
      </c>
      <c r="BM9" s="21">
        <f t="shared" ref="BM9:BR9" si="2">SUM(BM7:BM8)</f>
        <v>3</v>
      </c>
      <c r="BN9" s="21">
        <f t="shared" si="2"/>
        <v>2</v>
      </c>
      <c r="BO9" s="21">
        <f t="shared" si="2"/>
        <v>2</v>
      </c>
      <c r="BP9" s="21">
        <f t="shared" si="2"/>
        <v>2</v>
      </c>
      <c r="BQ9" s="21">
        <f t="shared" si="2"/>
        <v>2</v>
      </c>
      <c r="BR9" s="21">
        <f t="shared" si="2"/>
        <v>1</v>
      </c>
      <c r="BS9" s="30">
        <v>0</v>
      </c>
      <c r="BT9" s="30">
        <v>0</v>
      </c>
      <c r="BU9" s="30">
        <v>0</v>
      </c>
      <c r="BV9" s="21">
        <f>SUM(BV7:BV8)</f>
        <v>1</v>
      </c>
      <c r="BW9" s="21">
        <f>SUM(BW7:BW8)</f>
        <v>1</v>
      </c>
      <c r="BX9" s="30">
        <v>0</v>
      </c>
      <c r="BY9" s="21">
        <f t="shared" ref="BY9:CE9" si="3">SUM(BY7:BY8)</f>
        <v>1</v>
      </c>
      <c r="BZ9" s="21">
        <f t="shared" si="3"/>
        <v>4</v>
      </c>
      <c r="CA9" s="28">
        <f t="shared" si="3"/>
        <v>4</v>
      </c>
      <c r="CB9" s="28">
        <f t="shared" si="3"/>
        <v>4</v>
      </c>
      <c r="CC9" s="28">
        <f t="shared" si="3"/>
        <v>4</v>
      </c>
      <c r="CD9" s="28">
        <f t="shared" si="3"/>
        <v>3</v>
      </c>
      <c r="CE9" s="28">
        <f t="shared" si="3"/>
        <v>3</v>
      </c>
      <c r="CF9" s="28">
        <f t="shared" ref="CF9:CO9" si="4">SUM(CF7:CF8)</f>
        <v>3</v>
      </c>
      <c r="CG9" s="28">
        <f t="shared" si="4"/>
        <v>3</v>
      </c>
      <c r="CH9" s="28">
        <f t="shared" si="4"/>
        <v>5</v>
      </c>
      <c r="CI9" s="28">
        <f t="shared" si="4"/>
        <v>4</v>
      </c>
      <c r="CJ9" s="28">
        <f t="shared" si="4"/>
        <v>3</v>
      </c>
      <c r="CK9" s="28">
        <f t="shared" si="4"/>
        <v>2</v>
      </c>
      <c r="CL9" s="28">
        <f t="shared" si="4"/>
        <v>1</v>
      </c>
      <c r="CM9" s="28">
        <f t="shared" si="4"/>
        <v>2</v>
      </c>
      <c r="CN9" s="28">
        <f t="shared" si="4"/>
        <v>3</v>
      </c>
      <c r="CO9" s="28">
        <f t="shared" si="4"/>
        <v>3</v>
      </c>
      <c r="CP9" s="28">
        <f t="shared" ref="CP9:CV9" si="5">SUM(CP7:CP8)</f>
        <v>3</v>
      </c>
      <c r="CQ9" s="28">
        <f t="shared" si="5"/>
        <v>2</v>
      </c>
      <c r="CR9" s="28">
        <f t="shared" si="5"/>
        <v>3</v>
      </c>
      <c r="CS9" s="28">
        <f t="shared" si="5"/>
        <v>3</v>
      </c>
      <c r="CT9" s="28">
        <f t="shared" si="5"/>
        <v>2</v>
      </c>
      <c r="CU9" s="28">
        <f t="shared" si="5"/>
        <v>2</v>
      </c>
      <c r="CV9" s="28">
        <f t="shared" si="5"/>
        <v>3</v>
      </c>
      <c r="CW9" s="28">
        <f t="shared" ref="CW9:DB9" si="6">SUM(CW7:CW8)</f>
        <v>2</v>
      </c>
      <c r="CX9" s="28">
        <f t="shared" si="6"/>
        <v>3</v>
      </c>
      <c r="CY9" s="28">
        <f t="shared" si="6"/>
        <v>2</v>
      </c>
      <c r="CZ9" s="28">
        <f t="shared" si="6"/>
        <v>2</v>
      </c>
      <c r="DA9" s="28">
        <f t="shared" si="6"/>
        <v>1</v>
      </c>
      <c r="DB9" s="28">
        <f t="shared" si="6"/>
        <v>1</v>
      </c>
      <c r="DC9" s="28">
        <f t="shared" ref="DC9:DH9" si="7">SUM(DC7:DC8)</f>
        <v>1</v>
      </c>
      <c r="DD9" s="28">
        <f t="shared" si="7"/>
        <v>1</v>
      </c>
      <c r="DE9" s="28">
        <f t="shared" si="7"/>
        <v>1</v>
      </c>
      <c r="DF9" s="28">
        <f t="shared" si="7"/>
        <v>2</v>
      </c>
      <c r="DG9" s="28">
        <f t="shared" si="7"/>
        <v>2</v>
      </c>
      <c r="DH9" s="28">
        <f t="shared" si="7"/>
        <v>1</v>
      </c>
      <c r="DI9" s="28">
        <f t="shared" ref="DI9:DN9" si="8">SUM(DI7:DI8)</f>
        <v>1</v>
      </c>
      <c r="DJ9" s="28">
        <f t="shared" si="8"/>
        <v>2</v>
      </c>
      <c r="DK9" s="28">
        <f t="shared" si="8"/>
        <v>2</v>
      </c>
      <c r="DL9" s="28">
        <f t="shared" si="8"/>
        <v>2</v>
      </c>
      <c r="DM9" s="28">
        <f t="shared" si="8"/>
        <v>2</v>
      </c>
      <c r="DN9" s="28">
        <f t="shared" si="8"/>
        <v>3</v>
      </c>
      <c r="DO9" s="28">
        <f t="shared" ref="DO9:DT9" si="9">SUM(DO7:DO8)</f>
        <v>2</v>
      </c>
      <c r="DP9" s="28">
        <f t="shared" si="9"/>
        <v>1</v>
      </c>
      <c r="DQ9" s="28">
        <f t="shared" si="9"/>
        <v>1</v>
      </c>
      <c r="DR9" s="28">
        <f t="shared" si="9"/>
        <v>1</v>
      </c>
      <c r="DS9" s="28">
        <f t="shared" si="9"/>
        <v>1</v>
      </c>
      <c r="DT9" s="28">
        <f t="shared" si="9"/>
        <v>1</v>
      </c>
      <c r="DU9" s="28">
        <f t="shared" ref="DU9:DZ9" si="10">SUM(DU7:DU8)</f>
        <v>1</v>
      </c>
      <c r="DV9" s="28">
        <f t="shared" si="10"/>
        <v>1</v>
      </c>
      <c r="DW9" s="28">
        <f t="shared" si="10"/>
        <v>2</v>
      </c>
      <c r="DX9" s="28">
        <f t="shared" si="10"/>
        <v>2</v>
      </c>
      <c r="DY9" s="28">
        <f t="shared" si="10"/>
        <v>2</v>
      </c>
      <c r="DZ9" s="28">
        <f t="shared" si="10"/>
        <v>2</v>
      </c>
      <c r="EA9" s="28">
        <f t="shared" ref="EA9:EF9" si="11">SUM(EA7:EA8)</f>
        <v>2</v>
      </c>
      <c r="EB9" s="28">
        <f t="shared" si="11"/>
        <v>1</v>
      </c>
      <c r="EC9" s="28">
        <f t="shared" si="11"/>
        <v>1</v>
      </c>
      <c r="ED9" s="28">
        <f t="shared" si="11"/>
        <v>1</v>
      </c>
      <c r="EE9" s="28">
        <f t="shared" si="11"/>
        <v>2</v>
      </c>
      <c r="EF9" s="28">
        <f t="shared" si="11"/>
        <v>2</v>
      </c>
      <c r="EG9" s="28">
        <f t="shared" ref="EG9:EL9" si="12">SUM(EG7:EG8)</f>
        <v>1</v>
      </c>
      <c r="EH9" s="28">
        <f t="shared" si="12"/>
        <v>1</v>
      </c>
      <c r="EI9" s="28">
        <f t="shared" si="12"/>
        <v>1</v>
      </c>
      <c r="EJ9" s="28">
        <f t="shared" si="12"/>
        <v>1</v>
      </c>
      <c r="EK9" s="28">
        <f t="shared" si="12"/>
        <v>1</v>
      </c>
      <c r="EL9" s="28">
        <f t="shared" si="12"/>
        <v>1</v>
      </c>
      <c r="EM9" s="21">
        <v>0</v>
      </c>
      <c r="EN9" s="21">
        <v>0</v>
      </c>
      <c r="EO9" s="21">
        <f t="shared" ref="EO9:ET9" si="13">SUM(EO7:EO8)</f>
        <v>1</v>
      </c>
      <c r="EP9" s="21">
        <f t="shared" si="13"/>
        <v>1</v>
      </c>
      <c r="EQ9" s="21">
        <f t="shared" si="13"/>
        <v>1</v>
      </c>
      <c r="ER9" s="21">
        <f t="shared" si="13"/>
        <v>1</v>
      </c>
      <c r="ES9" s="21">
        <f t="shared" si="13"/>
        <v>0</v>
      </c>
      <c r="ET9" s="28">
        <f t="shared" si="13"/>
        <v>1</v>
      </c>
      <c r="EU9" s="28">
        <f t="shared" ref="EU9:FI9" si="14">SUM(EU7:EU8)</f>
        <v>2</v>
      </c>
      <c r="EV9" s="28">
        <f t="shared" si="14"/>
        <v>2</v>
      </c>
      <c r="EW9" s="28">
        <f t="shared" si="14"/>
        <v>2</v>
      </c>
      <c r="EX9" s="28">
        <f t="shared" si="14"/>
        <v>7</v>
      </c>
      <c r="EY9" s="28">
        <f t="shared" si="14"/>
        <v>7</v>
      </c>
      <c r="EZ9" s="28">
        <f t="shared" si="14"/>
        <v>10</v>
      </c>
      <c r="FA9" s="28">
        <f t="shared" si="14"/>
        <v>10</v>
      </c>
      <c r="FB9" s="28">
        <f t="shared" si="14"/>
        <v>10</v>
      </c>
      <c r="FC9" s="28">
        <f t="shared" si="14"/>
        <v>6</v>
      </c>
      <c r="FD9" s="28">
        <f t="shared" si="14"/>
        <v>7</v>
      </c>
      <c r="FE9" s="28">
        <f t="shared" si="14"/>
        <v>6</v>
      </c>
      <c r="FF9" s="28">
        <f t="shared" si="14"/>
        <v>9</v>
      </c>
      <c r="FG9" s="28">
        <f t="shared" si="14"/>
        <v>8</v>
      </c>
      <c r="FH9" s="28">
        <f t="shared" si="14"/>
        <v>10</v>
      </c>
      <c r="FI9" s="28">
        <f t="shared" si="14"/>
        <v>9</v>
      </c>
      <c r="FJ9" s="28">
        <f t="shared" ref="FJ9:FO9" si="15">SUM(FJ7:FJ8)</f>
        <v>8</v>
      </c>
      <c r="FK9" s="28">
        <f t="shared" si="15"/>
        <v>9</v>
      </c>
      <c r="FL9" s="28">
        <f t="shared" si="15"/>
        <v>5</v>
      </c>
      <c r="FM9" s="28">
        <f t="shared" si="15"/>
        <v>3</v>
      </c>
      <c r="FN9" s="28">
        <f t="shared" si="15"/>
        <v>3</v>
      </c>
      <c r="FO9" s="28">
        <f t="shared" si="15"/>
        <v>4</v>
      </c>
      <c r="FP9" s="28">
        <f>SUM(FP7:FP8)</f>
        <v>3</v>
      </c>
      <c r="FQ9" s="28">
        <f>SUM(FQ7:FQ8)</f>
        <v>2</v>
      </c>
      <c r="FR9" s="28">
        <f>SUM(FR7:FR8)</f>
        <v>3</v>
      </c>
      <c r="FS9" s="28">
        <f>SUM(FS7:FS8)</f>
        <v>4</v>
      </c>
      <c r="FT9" s="28">
        <f>SUM(FT7:FT8)</f>
        <v>5</v>
      </c>
      <c r="FU9" s="28">
        <f>SUM(FU7:FU8)</f>
        <v>5</v>
      </c>
      <c r="FV9" s="28">
        <f>SUM(FV7:FV8)</f>
        <v>5</v>
      </c>
    </row>
    <row r="10" spans="1:178" ht="15" thickTop="1" x14ac:dyDescent="0.3"/>
    <row r="11" spans="1:178" x14ac:dyDescent="0.3">
      <c r="A11" s="14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</row>
    <row r="12" spans="1:178" x14ac:dyDescent="0.3">
      <c r="A12" t="s">
        <v>118</v>
      </c>
      <c r="AO12" s="1">
        <v>1</v>
      </c>
      <c r="BD12" s="29"/>
      <c r="BW12" s="1">
        <v>1</v>
      </c>
      <c r="BY12" s="1">
        <v>1</v>
      </c>
      <c r="CN12" s="1">
        <v>1</v>
      </c>
      <c r="CO12" s="1">
        <v>1</v>
      </c>
      <c r="CP12" s="1">
        <v>1</v>
      </c>
      <c r="CQ12" s="1">
        <v>1</v>
      </c>
      <c r="CR12" s="1">
        <v>1</v>
      </c>
      <c r="CS12" s="1">
        <v>1</v>
      </c>
      <c r="EO12" s="1">
        <v>1</v>
      </c>
      <c r="EP12" s="1">
        <v>1</v>
      </c>
      <c r="EQ12" s="1">
        <v>1</v>
      </c>
      <c r="ER12" s="1">
        <v>1</v>
      </c>
      <c r="FR12" s="1">
        <v>1</v>
      </c>
    </row>
    <row r="13" spans="1:178" x14ac:dyDescent="0.3">
      <c r="A13" s="1" t="s">
        <v>24</v>
      </c>
      <c r="U13" s="1">
        <v>1</v>
      </c>
      <c r="AP13" s="1">
        <v>1</v>
      </c>
      <c r="AQ13" s="1">
        <v>1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Y13" s="1">
        <v>1</v>
      </c>
      <c r="BL13" s="1">
        <v>1</v>
      </c>
      <c r="BM13" s="1">
        <v>2</v>
      </c>
      <c r="BN13" s="1">
        <v>1</v>
      </c>
      <c r="BO13" s="1">
        <v>1</v>
      </c>
      <c r="BP13" s="1">
        <v>1</v>
      </c>
      <c r="BQ13" s="1">
        <v>1</v>
      </c>
      <c r="BR13" s="1">
        <v>1</v>
      </c>
      <c r="CT13" s="1">
        <v>1</v>
      </c>
      <c r="CU13" s="1">
        <v>1</v>
      </c>
      <c r="CV13" s="1">
        <v>1</v>
      </c>
      <c r="CW13" s="1">
        <v>1</v>
      </c>
      <c r="CX13" s="1">
        <v>1</v>
      </c>
      <c r="CY13" s="1">
        <v>1</v>
      </c>
      <c r="CZ13" s="1">
        <v>1</v>
      </c>
      <c r="DA13" s="1">
        <v>1</v>
      </c>
      <c r="DB13" s="1">
        <v>1</v>
      </c>
      <c r="DC13" s="1">
        <v>1</v>
      </c>
      <c r="EL13" s="1">
        <v>1</v>
      </c>
      <c r="EU13" s="1">
        <v>1</v>
      </c>
      <c r="EV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1</v>
      </c>
      <c r="FD13" s="1">
        <v>2</v>
      </c>
      <c r="FE13" s="1">
        <v>1</v>
      </c>
      <c r="FF13" s="1">
        <v>1</v>
      </c>
      <c r="FG13" s="1">
        <v>1</v>
      </c>
      <c r="FH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</row>
    <row r="14" spans="1:178" x14ac:dyDescent="0.3">
      <c r="A14" s="1" t="s">
        <v>25</v>
      </c>
      <c r="Q14" s="1">
        <v>1</v>
      </c>
      <c r="R14" s="1">
        <v>1</v>
      </c>
      <c r="S14" s="1">
        <v>1</v>
      </c>
      <c r="T14" s="1">
        <v>1</v>
      </c>
      <c r="U14" s="1">
        <v>2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2</v>
      </c>
      <c r="AB14" s="1">
        <v>2</v>
      </c>
      <c r="AC14" s="1">
        <v>2</v>
      </c>
      <c r="AD14" s="1">
        <v>2</v>
      </c>
      <c r="AE14" s="1">
        <v>2</v>
      </c>
      <c r="AF14" s="1">
        <v>2</v>
      </c>
      <c r="AG14" s="1">
        <v>2</v>
      </c>
      <c r="AH14" s="1">
        <v>2</v>
      </c>
      <c r="AI14" s="1">
        <v>2</v>
      </c>
      <c r="AJ14" s="1">
        <v>2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W14" s="1">
        <v>1</v>
      </c>
      <c r="AX14" s="1">
        <v>1</v>
      </c>
      <c r="AY14" s="1">
        <v>1</v>
      </c>
      <c r="AZ14" s="1">
        <v>2</v>
      </c>
      <c r="BA14" s="1">
        <v>2</v>
      </c>
      <c r="BB14" s="1">
        <v>2</v>
      </c>
      <c r="BC14" s="1">
        <v>2</v>
      </c>
      <c r="BD14" s="1">
        <v>2</v>
      </c>
      <c r="BE14" s="1">
        <v>2</v>
      </c>
      <c r="BF14" s="1">
        <v>2</v>
      </c>
      <c r="BG14" s="1">
        <v>2</v>
      </c>
      <c r="BH14" s="1">
        <v>2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Z14" s="1">
        <v>1</v>
      </c>
      <c r="CA14" s="1">
        <v>1</v>
      </c>
      <c r="CB14" s="1">
        <v>1</v>
      </c>
      <c r="CC14" s="1">
        <v>1</v>
      </c>
      <c r="CK14" s="1">
        <v>1</v>
      </c>
      <c r="DJ14" s="1">
        <v>1</v>
      </c>
      <c r="DK14" s="1">
        <v>1</v>
      </c>
      <c r="DL14" s="1">
        <v>1</v>
      </c>
      <c r="DM14" s="1">
        <v>1</v>
      </c>
      <c r="DN14" s="1">
        <v>1</v>
      </c>
      <c r="DO14" s="1">
        <v>1</v>
      </c>
      <c r="EX14" s="1">
        <v>1</v>
      </c>
      <c r="EY14" s="1">
        <v>2</v>
      </c>
      <c r="EZ14" s="1">
        <v>3</v>
      </c>
      <c r="FA14" s="1">
        <v>3</v>
      </c>
      <c r="FB14" s="1">
        <v>3</v>
      </c>
      <c r="FC14" s="1">
        <v>1</v>
      </c>
      <c r="FE14" s="1">
        <v>1</v>
      </c>
      <c r="FF14" s="1">
        <v>2</v>
      </c>
      <c r="FG14" s="1">
        <v>2</v>
      </c>
      <c r="FH14" s="1">
        <v>4</v>
      </c>
      <c r="FI14" s="1">
        <v>4</v>
      </c>
      <c r="FJ14" s="1">
        <v>4</v>
      </c>
      <c r="FK14" s="1">
        <v>4</v>
      </c>
      <c r="FL14" s="1">
        <v>1</v>
      </c>
      <c r="FM14" s="1">
        <v>1</v>
      </c>
      <c r="FN14" s="1">
        <v>1</v>
      </c>
      <c r="FO14" s="1">
        <v>2</v>
      </c>
      <c r="FP14" s="1">
        <v>1</v>
      </c>
    </row>
    <row r="15" spans="1:178" x14ac:dyDescent="0.3">
      <c r="A15" s="1" t="s">
        <v>26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D15" s="1">
        <v>1</v>
      </c>
      <c r="AE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DF15" s="1">
        <v>1</v>
      </c>
      <c r="DG15" s="1">
        <v>1</v>
      </c>
      <c r="DN15" s="1">
        <v>1</v>
      </c>
      <c r="EE15" s="1">
        <v>1</v>
      </c>
      <c r="EF15" s="1">
        <v>1</v>
      </c>
      <c r="ET15" s="1">
        <v>1</v>
      </c>
      <c r="EU15" s="1">
        <v>1</v>
      </c>
      <c r="EV15" s="1">
        <v>1</v>
      </c>
      <c r="EW15" s="1">
        <v>1</v>
      </c>
      <c r="EX15" s="1">
        <v>1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1</v>
      </c>
      <c r="FF15" s="1">
        <v>2</v>
      </c>
      <c r="FG15" s="1">
        <v>1</v>
      </c>
      <c r="FH15" s="1">
        <v>1</v>
      </c>
      <c r="FI15" s="1">
        <v>1</v>
      </c>
      <c r="FJ15" s="1">
        <v>1</v>
      </c>
      <c r="FK15" s="1">
        <v>2</v>
      </c>
      <c r="FL15" s="1">
        <v>1</v>
      </c>
      <c r="FO15" s="1">
        <v>1</v>
      </c>
    </row>
    <row r="16" spans="1:178" x14ac:dyDescent="0.3">
      <c r="A16" s="1" t="s">
        <v>27</v>
      </c>
      <c r="T16" s="1">
        <v>2</v>
      </c>
      <c r="U16" s="1">
        <v>3</v>
      </c>
      <c r="V16" s="1">
        <v>2</v>
      </c>
      <c r="W16" s="1">
        <v>1</v>
      </c>
      <c r="X16" s="1">
        <v>1</v>
      </c>
      <c r="AD16" s="1">
        <v>1</v>
      </c>
      <c r="AE16" s="1">
        <v>1</v>
      </c>
      <c r="AP16" s="1">
        <v>1</v>
      </c>
      <c r="AQ16" s="1">
        <v>1</v>
      </c>
      <c r="AR16" s="1">
        <v>1</v>
      </c>
      <c r="AS16" s="1">
        <v>1</v>
      </c>
      <c r="AT16" s="1">
        <v>1</v>
      </c>
      <c r="AU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W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1</v>
      </c>
      <c r="EC16" s="1">
        <v>1</v>
      </c>
      <c r="ED16" s="1">
        <v>1</v>
      </c>
      <c r="EE16" s="1">
        <v>1</v>
      </c>
      <c r="EF16" s="1">
        <v>1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X16" s="1">
        <v>1</v>
      </c>
      <c r="EZ16" s="1">
        <v>2</v>
      </c>
      <c r="FA16" s="1">
        <v>2</v>
      </c>
      <c r="FB16" s="1">
        <v>2</v>
      </c>
      <c r="FC16" s="1">
        <v>2</v>
      </c>
      <c r="FD16" s="1">
        <v>2</v>
      </c>
      <c r="FE16" s="1">
        <v>2</v>
      </c>
      <c r="FF16" s="1">
        <v>3</v>
      </c>
      <c r="FG16" s="1">
        <v>3</v>
      </c>
      <c r="FH16" s="1">
        <v>3</v>
      </c>
      <c r="FI16" s="1">
        <v>2</v>
      </c>
      <c r="FJ16" s="1">
        <v>2</v>
      </c>
      <c r="FK16" s="1">
        <v>2</v>
      </c>
      <c r="FL16" s="1">
        <v>1</v>
      </c>
      <c r="FP16" s="1">
        <v>1</v>
      </c>
      <c r="FQ16" s="1">
        <v>1</v>
      </c>
      <c r="FR16" s="1">
        <v>1</v>
      </c>
      <c r="FS16" s="1">
        <v>2</v>
      </c>
      <c r="FT16" s="1">
        <v>2</v>
      </c>
      <c r="FU16" s="1">
        <v>2</v>
      </c>
      <c r="FV16" s="1">
        <v>2</v>
      </c>
    </row>
    <row r="17" spans="1:178" x14ac:dyDescent="0.3">
      <c r="A17" s="1" t="s">
        <v>28</v>
      </c>
      <c r="BC17" s="1">
        <v>1</v>
      </c>
      <c r="BD17" s="1">
        <v>1</v>
      </c>
      <c r="CH17" s="1">
        <v>1</v>
      </c>
      <c r="CI17" s="1">
        <v>1</v>
      </c>
      <c r="EX17" s="1">
        <v>1</v>
      </c>
      <c r="EY17" s="1">
        <v>1</v>
      </c>
      <c r="EZ17" s="1">
        <v>1</v>
      </c>
      <c r="FS17" s="1">
        <v>1</v>
      </c>
      <c r="FT17" s="1">
        <v>1</v>
      </c>
      <c r="FU17" s="1">
        <v>1</v>
      </c>
      <c r="FV17" s="1">
        <v>1</v>
      </c>
    </row>
    <row r="18" spans="1:178" x14ac:dyDescent="0.3">
      <c r="A18" s="2" t="s">
        <v>29</v>
      </c>
      <c r="AJ18" s="1">
        <v>1</v>
      </c>
      <c r="AK18" s="1">
        <v>1</v>
      </c>
      <c r="AL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</row>
    <row r="19" spans="1:178" x14ac:dyDescent="0.3">
      <c r="A19" s="1" t="s">
        <v>30</v>
      </c>
      <c r="U19" s="1">
        <v>1</v>
      </c>
      <c r="V19" s="1">
        <v>1</v>
      </c>
      <c r="W19" s="1">
        <v>1</v>
      </c>
      <c r="X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EZ19" s="1">
        <v>1</v>
      </c>
      <c r="FA19" s="1">
        <v>1</v>
      </c>
    </row>
    <row r="20" spans="1:178" x14ac:dyDescent="0.3">
      <c r="A20" s="1" t="s">
        <v>31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J20" s="1">
        <v>1</v>
      </c>
      <c r="BV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2</v>
      </c>
      <c r="CI20" s="1">
        <v>1</v>
      </c>
      <c r="CJ20" s="1">
        <v>1</v>
      </c>
      <c r="CM20" s="1">
        <v>1</v>
      </c>
      <c r="CN20" s="1">
        <v>1</v>
      </c>
      <c r="CO20" s="1">
        <v>1</v>
      </c>
      <c r="CP20" s="1">
        <v>1</v>
      </c>
      <c r="CS20" s="1">
        <v>1</v>
      </c>
      <c r="CV20" s="1">
        <v>1</v>
      </c>
      <c r="CW20" s="1">
        <v>1</v>
      </c>
      <c r="CX20" s="1">
        <v>1</v>
      </c>
      <c r="EX20" s="1">
        <v>1</v>
      </c>
      <c r="EY20" s="1">
        <v>1</v>
      </c>
      <c r="FB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T20" s="1">
        <v>2</v>
      </c>
      <c r="FU20" s="1">
        <v>2</v>
      </c>
      <c r="FV20" s="1">
        <v>2</v>
      </c>
    </row>
    <row r="21" spans="1:178" x14ac:dyDescent="0.3">
      <c r="A21" s="1" t="s">
        <v>32</v>
      </c>
      <c r="B21" s="1">
        <v>1</v>
      </c>
      <c r="C21" s="1">
        <v>1</v>
      </c>
      <c r="D21" s="1">
        <v>1</v>
      </c>
      <c r="EX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</row>
    <row r="22" spans="1:178" x14ac:dyDescent="0.3">
      <c r="A22" s="1" t="s">
        <v>33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BD22" s="11"/>
      <c r="BI22" s="11"/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X22" s="1">
        <v>1</v>
      </c>
      <c r="CY22" s="1">
        <v>1</v>
      </c>
      <c r="CZ22" s="1">
        <v>1</v>
      </c>
    </row>
    <row r="23" spans="1:178" ht="15" thickBot="1" x14ac:dyDescent="0.35">
      <c r="A23" s="21" t="s">
        <v>23</v>
      </c>
      <c r="B23" s="21">
        <f t="shared" ref="B23:AG23" si="16">SUM(B12:B22)</f>
        <v>1</v>
      </c>
      <c r="C23" s="21">
        <f t="shared" si="16"/>
        <v>1</v>
      </c>
      <c r="D23" s="21">
        <f t="shared" si="16"/>
        <v>1</v>
      </c>
      <c r="E23" s="21">
        <f t="shared" si="16"/>
        <v>1</v>
      </c>
      <c r="F23" s="21">
        <f t="shared" si="16"/>
        <v>1</v>
      </c>
      <c r="G23" s="21">
        <f t="shared" si="16"/>
        <v>1</v>
      </c>
      <c r="H23" s="21">
        <f t="shared" si="16"/>
        <v>1</v>
      </c>
      <c r="I23" s="21">
        <f t="shared" si="16"/>
        <v>1</v>
      </c>
      <c r="J23" s="21">
        <f t="shared" si="16"/>
        <v>1</v>
      </c>
      <c r="K23" s="21">
        <f t="shared" si="16"/>
        <v>1</v>
      </c>
      <c r="L23" s="21">
        <f t="shared" si="16"/>
        <v>1</v>
      </c>
      <c r="M23" s="21">
        <f t="shared" si="16"/>
        <v>1</v>
      </c>
      <c r="N23" s="21">
        <f t="shared" si="16"/>
        <v>1</v>
      </c>
      <c r="O23" s="21">
        <f t="shared" si="16"/>
        <v>1</v>
      </c>
      <c r="P23" s="21">
        <f t="shared" si="16"/>
        <v>1</v>
      </c>
      <c r="Q23" s="21">
        <f t="shared" si="16"/>
        <v>1</v>
      </c>
      <c r="R23" s="21">
        <f t="shared" si="16"/>
        <v>1</v>
      </c>
      <c r="S23" s="21">
        <f t="shared" si="16"/>
        <v>2</v>
      </c>
      <c r="T23" s="21">
        <f t="shared" si="16"/>
        <v>4</v>
      </c>
      <c r="U23" s="21">
        <f t="shared" si="16"/>
        <v>8</v>
      </c>
      <c r="V23" s="21">
        <f t="shared" si="16"/>
        <v>6</v>
      </c>
      <c r="W23" s="21">
        <f t="shared" si="16"/>
        <v>5</v>
      </c>
      <c r="X23" s="21">
        <f t="shared" si="16"/>
        <v>4</v>
      </c>
      <c r="Y23" s="21">
        <f t="shared" si="16"/>
        <v>2</v>
      </c>
      <c r="Z23" s="21">
        <f t="shared" si="16"/>
        <v>2</v>
      </c>
      <c r="AA23" s="21">
        <f t="shared" si="16"/>
        <v>2</v>
      </c>
      <c r="AB23" s="21">
        <f t="shared" si="16"/>
        <v>3</v>
      </c>
      <c r="AC23" s="21">
        <f t="shared" si="16"/>
        <v>3</v>
      </c>
      <c r="AD23" s="21">
        <f t="shared" si="16"/>
        <v>5</v>
      </c>
      <c r="AE23" s="21">
        <f t="shared" si="16"/>
        <v>5</v>
      </c>
      <c r="AF23" s="21">
        <f t="shared" si="16"/>
        <v>3</v>
      </c>
      <c r="AG23" s="21">
        <f t="shared" si="16"/>
        <v>3</v>
      </c>
      <c r="AH23" s="21">
        <f t="shared" ref="AH23:BC23" si="17">SUM(AH12:AH22)</f>
        <v>3</v>
      </c>
      <c r="AI23" s="21">
        <f t="shared" si="17"/>
        <v>3</v>
      </c>
      <c r="AJ23" s="21">
        <f t="shared" si="17"/>
        <v>4</v>
      </c>
      <c r="AK23" s="21">
        <f t="shared" si="17"/>
        <v>3</v>
      </c>
      <c r="AL23" s="21">
        <f t="shared" si="17"/>
        <v>3</v>
      </c>
      <c r="AM23" s="21">
        <f t="shared" si="17"/>
        <v>2</v>
      </c>
      <c r="AN23" s="21">
        <f t="shared" si="17"/>
        <v>3</v>
      </c>
      <c r="AO23" s="21">
        <f t="shared" si="17"/>
        <v>4</v>
      </c>
      <c r="AP23" s="21">
        <f t="shared" si="17"/>
        <v>5</v>
      </c>
      <c r="AQ23" s="21">
        <f t="shared" si="17"/>
        <v>5</v>
      </c>
      <c r="AR23" s="21">
        <f t="shared" si="17"/>
        <v>6</v>
      </c>
      <c r="AS23" s="21">
        <f t="shared" si="17"/>
        <v>6</v>
      </c>
      <c r="AT23" s="21">
        <f t="shared" si="17"/>
        <v>6</v>
      </c>
      <c r="AU23" s="21">
        <f t="shared" si="17"/>
        <v>6</v>
      </c>
      <c r="AV23" s="21">
        <f t="shared" si="17"/>
        <v>4</v>
      </c>
      <c r="AW23" s="21">
        <f t="shared" si="17"/>
        <v>3</v>
      </c>
      <c r="AX23" s="21">
        <f t="shared" si="17"/>
        <v>3</v>
      </c>
      <c r="AY23" s="21">
        <f t="shared" si="17"/>
        <v>4</v>
      </c>
      <c r="AZ23" s="21">
        <f t="shared" si="17"/>
        <v>4</v>
      </c>
      <c r="BA23" s="21">
        <f t="shared" si="17"/>
        <v>4</v>
      </c>
      <c r="BB23" s="21">
        <f t="shared" si="17"/>
        <v>4</v>
      </c>
      <c r="BC23" s="21">
        <f t="shared" si="17"/>
        <v>5</v>
      </c>
      <c r="BD23" s="28">
        <f>SUM(BD12:BD22)</f>
        <v>5</v>
      </c>
      <c r="BE23" s="28">
        <f>SUM(BE12:BE22)</f>
        <v>4</v>
      </c>
      <c r="BF23" s="28">
        <f>SUM(BF12:BF22)</f>
        <v>3</v>
      </c>
      <c r="BG23" s="28">
        <f>SUM(BG12:BG22)</f>
        <v>3</v>
      </c>
      <c r="BH23" s="28">
        <f>SUM(BH12:BH22)</f>
        <v>2</v>
      </c>
      <c r="BI23" s="30">
        <v>0</v>
      </c>
      <c r="BJ23" s="21">
        <f>SUM(BJ12:BJ22)</f>
        <v>1</v>
      </c>
      <c r="BK23" s="21">
        <v>0</v>
      </c>
      <c r="BL23" s="21">
        <f t="shared" ref="BL23:BR23" si="18">SUM(BL12:BL22)</f>
        <v>1</v>
      </c>
      <c r="BM23" s="21">
        <f t="shared" si="18"/>
        <v>3</v>
      </c>
      <c r="BN23" s="21">
        <f t="shared" si="18"/>
        <v>2</v>
      </c>
      <c r="BO23" s="28">
        <f t="shared" si="18"/>
        <v>2</v>
      </c>
      <c r="BP23" s="28">
        <f t="shared" si="18"/>
        <v>2</v>
      </c>
      <c r="BQ23" s="28">
        <f t="shared" si="18"/>
        <v>2</v>
      </c>
      <c r="BR23" s="28">
        <f t="shared" si="18"/>
        <v>1</v>
      </c>
      <c r="BS23" s="30">
        <v>0</v>
      </c>
      <c r="BT23" s="30">
        <v>0</v>
      </c>
      <c r="BU23" s="30">
        <v>0</v>
      </c>
      <c r="BV23" s="21">
        <f>SUM(BV12:BV22)</f>
        <v>1</v>
      </c>
      <c r="BW23" s="21">
        <f>SUM(BW12:BW22)</f>
        <v>1</v>
      </c>
      <c r="BX23" s="30">
        <v>0</v>
      </c>
      <c r="BY23" s="21">
        <f>SUM(BY12:BY22)</f>
        <v>1</v>
      </c>
      <c r="BZ23" s="21">
        <f>SUM(BZ12:BZ22)</f>
        <v>4</v>
      </c>
      <c r="CA23" s="28">
        <f>SUM(CA12:CA22)</f>
        <v>4</v>
      </c>
      <c r="CB23" s="28">
        <f>SUM(CB14:CB22)</f>
        <v>4</v>
      </c>
      <c r="CC23" s="21">
        <f>SUM(CC14:CC22)</f>
        <v>4</v>
      </c>
      <c r="CD23" s="21">
        <f>SUM(CD20:CD22)</f>
        <v>3</v>
      </c>
      <c r="CE23" s="21">
        <f>SUM(CE20:CE22)</f>
        <v>3</v>
      </c>
      <c r="CF23" s="21">
        <f>SUM(CF20:CF22)</f>
        <v>3</v>
      </c>
      <c r="CG23" s="21">
        <f>SUM(CG20:CG22)</f>
        <v>3</v>
      </c>
      <c r="CH23" s="28">
        <f>SUM(CH17:CH22)</f>
        <v>5</v>
      </c>
      <c r="CI23" s="28">
        <f>SUM(CI17:CI22)</f>
        <v>4</v>
      </c>
      <c r="CJ23" s="21">
        <f t="shared" ref="CJ23:CO23" si="19">SUM(CJ12:CJ22)</f>
        <v>3</v>
      </c>
      <c r="CK23" s="21">
        <f t="shared" si="19"/>
        <v>2</v>
      </c>
      <c r="CL23" s="21">
        <f t="shared" si="19"/>
        <v>1</v>
      </c>
      <c r="CM23" s="21">
        <f t="shared" si="19"/>
        <v>2</v>
      </c>
      <c r="CN23" s="21">
        <f t="shared" si="19"/>
        <v>3</v>
      </c>
      <c r="CO23" s="21">
        <f t="shared" si="19"/>
        <v>3</v>
      </c>
      <c r="CP23" s="28">
        <f>SUM(CP12:CP22)</f>
        <v>3</v>
      </c>
      <c r="CQ23" s="28">
        <f>SUM(CQ12:CQ22)</f>
        <v>2</v>
      </c>
      <c r="CR23" s="28">
        <f>SUM(CR12:CR22)</f>
        <v>3</v>
      </c>
      <c r="CS23" s="28">
        <f>SUM(CS12:CS22)</f>
        <v>3</v>
      </c>
      <c r="CT23" s="28">
        <f>SUM(CT12:CT22)</f>
        <v>2</v>
      </c>
      <c r="CU23" s="28">
        <f t="shared" ref="CU23:CZ23" si="20">SUM(CU13:CU22)</f>
        <v>2</v>
      </c>
      <c r="CV23" s="28">
        <f t="shared" si="20"/>
        <v>3</v>
      </c>
      <c r="CW23" s="21">
        <f t="shared" si="20"/>
        <v>2</v>
      </c>
      <c r="CX23" s="21">
        <f t="shared" si="20"/>
        <v>3</v>
      </c>
      <c r="CY23" s="21">
        <f t="shared" si="20"/>
        <v>2</v>
      </c>
      <c r="CZ23" s="21">
        <f t="shared" si="20"/>
        <v>2</v>
      </c>
      <c r="DA23" s="28">
        <f>SUM(DA13:DA22)</f>
        <v>1</v>
      </c>
      <c r="DB23" s="28">
        <f>SUM(DB13:DB22)</f>
        <v>1</v>
      </c>
      <c r="DC23" s="28">
        <f>SUM(DC12:DC22)</f>
        <v>1</v>
      </c>
      <c r="DD23" s="28">
        <f>SUM(DD15:DD22)</f>
        <v>1</v>
      </c>
      <c r="DE23" s="21">
        <f>SUM(DE15:DE22)</f>
        <v>1</v>
      </c>
      <c r="DF23" s="21">
        <f>SUM(DF15:DF22)</f>
        <v>2</v>
      </c>
      <c r="DG23" s="21">
        <f>SUM(DG15:DG22)</f>
        <v>2</v>
      </c>
      <c r="DH23" s="28">
        <f>SUM(DH12:DH22)</f>
        <v>1</v>
      </c>
      <c r="DI23" s="28">
        <f>SUM(DI12:DI22)</f>
        <v>1</v>
      </c>
      <c r="DJ23" s="21">
        <f>SUM(DJ12:DJ22)</f>
        <v>2</v>
      </c>
      <c r="DK23" s="21">
        <f>SUM(DK12:DK22)</f>
        <v>2</v>
      </c>
      <c r="DL23" s="28">
        <f>SUM(DL14:DL22)</f>
        <v>2</v>
      </c>
      <c r="DM23" s="28">
        <f>SUM(DM14:DM22)</f>
        <v>2</v>
      </c>
      <c r="DN23" s="21">
        <f>SUM(DN12:DN22)</f>
        <v>3</v>
      </c>
      <c r="DO23" s="21">
        <f>SUM(DO12:DO22)</f>
        <v>2</v>
      </c>
      <c r="DP23" s="21">
        <f>SUM(DP16:DP22)</f>
        <v>1</v>
      </c>
      <c r="DQ23" s="21">
        <f>SUM(DQ16:DQ22)</f>
        <v>1</v>
      </c>
      <c r="DR23" s="21">
        <f>SUM(DR16:DR22)</f>
        <v>1</v>
      </c>
      <c r="DS23" s="21">
        <f>SUM(DS16:DS22)</f>
        <v>1</v>
      </c>
      <c r="DT23" s="28">
        <f>SUM(DT12:DT22)</f>
        <v>1</v>
      </c>
      <c r="DU23" s="28">
        <f t="shared" ref="DU23:DZ23" si="21">SUM(DU16:DU22)</f>
        <v>1</v>
      </c>
      <c r="DV23" s="28">
        <f t="shared" si="21"/>
        <v>1</v>
      </c>
      <c r="DW23" s="28">
        <f t="shared" si="21"/>
        <v>2</v>
      </c>
      <c r="DX23" s="28">
        <f t="shared" si="21"/>
        <v>2</v>
      </c>
      <c r="DY23" s="28">
        <f t="shared" si="21"/>
        <v>2</v>
      </c>
      <c r="DZ23" s="28">
        <f t="shared" si="21"/>
        <v>2</v>
      </c>
      <c r="EA23" s="28">
        <f>SUM(EA12:EA22)</f>
        <v>2</v>
      </c>
      <c r="EB23" s="28">
        <f>SUM(EB16:EB22)</f>
        <v>1</v>
      </c>
      <c r="EC23" s="28">
        <f>SUM(EC16:EC22)</f>
        <v>1</v>
      </c>
      <c r="ED23" s="28">
        <f>SUM(ED16:ED22)</f>
        <v>1</v>
      </c>
      <c r="EE23" s="28">
        <f>SUM(EE12:EE22)</f>
        <v>2</v>
      </c>
      <c r="EF23" s="21">
        <f>SUM(EF12:EF22)</f>
        <v>2</v>
      </c>
      <c r="EG23" s="21">
        <f>SUM(EG12:EG22)</f>
        <v>1</v>
      </c>
      <c r="EH23" s="21">
        <f>SUM(EH16:EH22)</f>
        <v>1</v>
      </c>
      <c r="EI23" s="21">
        <f>SUM(EI16:EI22)</f>
        <v>1</v>
      </c>
      <c r="EJ23" s="21">
        <f>SUM(EJ16:EJ22)</f>
        <v>1</v>
      </c>
      <c r="EK23" s="21">
        <f>SUM(EK16:EK22)</f>
        <v>1</v>
      </c>
      <c r="EL23" s="28">
        <f>SUM(EL12:EL22)</f>
        <v>1</v>
      </c>
      <c r="EM23" s="21">
        <v>0</v>
      </c>
      <c r="EN23" s="21">
        <v>0</v>
      </c>
      <c r="EO23" s="21">
        <f t="shared" ref="EO23:ET23" si="22">SUM(EO12:EO22)</f>
        <v>1</v>
      </c>
      <c r="EP23" s="21">
        <f t="shared" si="22"/>
        <v>1</v>
      </c>
      <c r="EQ23" s="21">
        <f t="shared" si="22"/>
        <v>1</v>
      </c>
      <c r="ER23" s="21">
        <f t="shared" si="22"/>
        <v>1</v>
      </c>
      <c r="ES23" s="21">
        <f t="shared" si="22"/>
        <v>0</v>
      </c>
      <c r="ET23" s="28">
        <f t="shared" si="22"/>
        <v>1</v>
      </c>
      <c r="EU23" s="28">
        <f>SUM(EU12:EU22)</f>
        <v>2</v>
      </c>
      <c r="EV23" s="28">
        <f t="shared" ref="EV23:FI23" si="23">SUM(EV13:EV22)</f>
        <v>2</v>
      </c>
      <c r="EW23" s="28">
        <f t="shared" si="23"/>
        <v>2</v>
      </c>
      <c r="EX23" s="21">
        <f t="shared" si="23"/>
        <v>7</v>
      </c>
      <c r="EY23" s="21">
        <f t="shared" si="23"/>
        <v>7</v>
      </c>
      <c r="EZ23" s="21">
        <f t="shared" si="23"/>
        <v>10</v>
      </c>
      <c r="FA23" s="21">
        <f t="shared" si="23"/>
        <v>10</v>
      </c>
      <c r="FB23" s="21">
        <f t="shared" si="23"/>
        <v>10</v>
      </c>
      <c r="FC23" s="21">
        <f t="shared" si="23"/>
        <v>6</v>
      </c>
      <c r="FD23" s="21">
        <f t="shared" si="23"/>
        <v>7</v>
      </c>
      <c r="FE23" s="21">
        <f t="shared" si="23"/>
        <v>6</v>
      </c>
      <c r="FF23" s="21">
        <f t="shared" si="23"/>
        <v>9</v>
      </c>
      <c r="FG23" s="21">
        <f t="shared" si="23"/>
        <v>8</v>
      </c>
      <c r="FH23" s="21">
        <f t="shared" si="23"/>
        <v>10</v>
      </c>
      <c r="FI23" s="21">
        <f t="shared" si="23"/>
        <v>9</v>
      </c>
      <c r="FJ23" s="28">
        <f t="shared" ref="FJ23:FO23" si="24">SUM(FJ13:FJ22)</f>
        <v>8</v>
      </c>
      <c r="FK23" s="28">
        <f t="shared" si="24"/>
        <v>9</v>
      </c>
      <c r="FL23" s="28">
        <f t="shared" si="24"/>
        <v>5</v>
      </c>
      <c r="FM23" s="28">
        <f t="shared" si="24"/>
        <v>3</v>
      </c>
      <c r="FN23" s="28">
        <f t="shared" si="24"/>
        <v>3</v>
      </c>
      <c r="FO23" s="28">
        <f>SUM(FO12:FO22)</f>
        <v>4</v>
      </c>
      <c r="FP23" s="28">
        <f t="shared" ref="FP23:FV23" si="25">SUM(FP12:FP22)</f>
        <v>3</v>
      </c>
      <c r="FQ23" s="28">
        <f t="shared" si="25"/>
        <v>2</v>
      </c>
      <c r="FR23" s="28">
        <f t="shared" si="25"/>
        <v>3</v>
      </c>
      <c r="FS23" s="28">
        <f t="shared" si="25"/>
        <v>4</v>
      </c>
      <c r="FT23" s="28">
        <f t="shared" si="25"/>
        <v>5</v>
      </c>
      <c r="FU23" s="28">
        <f t="shared" si="25"/>
        <v>5</v>
      </c>
      <c r="FV23" s="28">
        <f t="shared" si="25"/>
        <v>5</v>
      </c>
    </row>
    <row r="24" spans="1:178" ht="15" thickTop="1" x14ac:dyDescent="0.3"/>
    <row r="25" spans="1:178" x14ac:dyDescent="0.3">
      <c r="A25" s="14" t="s">
        <v>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</row>
    <row r="26" spans="1:178" customFormat="1" x14ac:dyDescent="0.3">
      <c r="A26" t="s">
        <v>2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 s="1"/>
      <c r="BN26" s="1"/>
      <c r="BO26" s="1"/>
      <c r="BZ26">
        <v>2</v>
      </c>
      <c r="CA26">
        <v>2</v>
      </c>
      <c r="CB26">
        <v>2</v>
      </c>
      <c r="CC26">
        <v>2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V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T26">
        <v>1</v>
      </c>
      <c r="FU26">
        <v>1</v>
      </c>
      <c r="FV26">
        <v>1</v>
      </c>
    </row>
    <row r="27" spans="1:178" customFormat="1" x14ac:dyDescent="0.3">
      <c r="A27" t="s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AA27">
        <v>1</v>
      </c>
      <c r="AB27">
        <v>1</v>
      </c>
      <c r="AC27">
        <v>1</v>
      </c>
      <c r="AD27">
        <v>2</v>
      </c>
      <c r="AE27">
        <v>2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1</v>
      </c>
      <c r="AW27">
        <v>1</v>
      </c>
      <c r="AX27">
        <v>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I27" s="1"/>
      <c r="BM27">
        <v>1</v>
      </c>
      <c r="BN27" s="1">
        <v>1</v>
      </c>
      <c r="BO27" s="1">
        <v>1</v>
      </c>
      <c r="BP27" s="1">
        <v>1</v>
      </c>
      <c r="BQ27" s="1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X27">
        <v>1</v>
      </c>
      <c r="CY27">
        <v>1</v>
      </c>
      <c r="CZ27">
        <v>1</v>
      </c>
      <c r="DN27">
        <v>1</v>
      </c>
      <c r="EV27" s="1"/>
      <c r="FA27">
        <v>1</v>
      </c>
      <c r="FB27">
        <v>1</v>
      </c>
      <c r="FH27">
        <v>1</v>
      </c>
      <c r="FI27">
        <v>1</v>
      </c>
      <c r="FJ27">
        <v>1</v>
      </c>
      <c r="FK27">
        <v>1</v>
      </c>
      <c r="FL27" s="1">
        <v>1</v>
      </c>
      <c r="FM27">
        <v>1</v>
      </c>
      <c r="FN27">
        <v>1</v>
      </c>
      <c r="FS27">
        <v>1</v>
      </c>
      <c r="FT27">
        <v>1</v>
      </c>
      <c r="FU27">
        <v>1</v>
      </c>
      <c r="FV27">
        <v>1</v>
      </c>
    </row>
    <row r="28" spans="1:178" customFormat="1" x14ac:dyDescent="0.3">
      <c r="A28" t="s">
        <v>138</v>
      </c>
      <c r="BI28" s="1"/>
      <c r="BN28" s="1"/>
      <c r="BO28" s="1"/>
      <c r="BP28" s="1"/>
      <c r="BQ28" s="1"/>
      <c r="EV28" s="1"/>
      <c r="FD28">
        <v>1</v>
      </c>
      <c r="FE28">
        <v>1</v>
      </c>
      <c r="FF28">
        <v>1</v>
      </c>
      <c r="FG28">
        <v>1</v>
      </c>
      <c r="FH28">
        <v>1</v>
      </c>
      <c r="FI28">
        <v>1</v>
      </c>
      <c r="FL28" s="1"/>
    </row>
    <row r="29" spans="1:178" customFormat="1" x14ac:dyDescent="0.3">
      <c r="A29" t="s">
        <v>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AJ29">
        <v>1</v>
      </c>
      <c r="AK29">
        <v>1</v>
      </c>
      <c r="AL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BC29">
        <v>1</v>
      </c>
      <c r="BD29">
        <v>1</v>
      </c>
      <c r="BI29" s="1"/>
      <c r="BN29" s="1"/>
      <c r="BO29" s="1"/>
      <c r="CH29">
        <v>1</v>
      </c>
      <c r="CI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EV29" s="1"/>
      <c r="EX29">
        <v>1</v>
      </c>
      <c r="FL29" s="1"/>
    </row>
    <row r="30" spans="1:178" customFormat="1" x14ac:dyDescent="0.3">
      <c r="A30" t="s">
        <v>5</v>
      </c>
      <c r="U30">
        <v>3</v>
      </c>
      <c r="V30">
        <v>2</v>
      </c>
      <c r="W30">
        <v>1</v>
      </c>
      <c r="X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2</v>
      </c>
      <c r="AP30">
        <v>2</v>
      </c>
      <c r="AQ30">
        <v>2</v>
      </c>
      <c r="AR30">
        <v>3</v>
      </c>
      <c r="AS30">
        <v>3</v>
      </c>
      <c r="AT30">
        <v>3</v>
      </c>
      <c r="AU30">
        <v>3</v>
      </c>
      <c r="AV30">
        <v>3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1</v>
      </c>
      <c r="BE30">
        <v>1</v>
      </c>
      <c r="BF30">
        <v>1</v>
      </c>
      <c r="BG30">
        <v>1</v>
      </c>
      <c r="BH30">
        <v>1</v>
      </c>
      <c r="BI30" s="1"/>
      <c r="BK30" s="1"/>
      <c r="BN30" s="1"/>
      <c r="BO30" s="1"/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EV30" s="1"/>
      <c r="EY30">
        <v>1</v>
      </c>
      <c r="EZ30">
        <v>1</v>
      </c>
      <c r="FA30">
        <v>1</v>
      </c>
      <c r="FB30">
        <v>1</v>
      </c>
      <c r="FC30">
        <v>1</v>
      </c>
      <c r="FJ30" s="1"/>
      <c r="FL30" s="1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</row>
    <row r="31" spans="1:178" customFormat="1" x14ac:dyDescent="0.3">
      <c r="A31" t="s">
        <v>121</v>
      </c>
      <c r="BI31" s="1"/>
      <c r="BK31" s="1"/>
      <c r="BN31" s="1"/>
      <c r="BO31" s="1"/>
      <c r="CM31">
        <v>1</v>
      </c>
      <c r="CN31">
        <v>1</v>
      </c>
      <c r="CO31">
        <v>1</v>
      </c>
      <c r="CP31">
        <v>1</v>
      </c>
      <c r="CS31">
        <v>1</v>
      </c>
      <c r="CV31">
        <v>1</v>
      </c>
      <c r="CW31">
        <v>1</v>
      </c>
      <c r="CX31">
        <v>1</v>
      </c>
      <c r="DD31">
        <v>1</v>
      </c>
      <c r="DE31">
        <v>1</v>
      </c>
      <c r="DF31">
        <v>1</v>
      </c>
      <c r="DG31">
        <v>1</v>
      </c>
      <c r="EV31" s="1"/>
      <c r="FD31">
        <v>1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1</v>
      </c>
      <c r="FL31" s="1"/>
    </row>
    <row r="32" spans="1:178" customFormat="1" x14ac:dyDescent="0.3">
      <c r="A32" t="s">
        <v>122</v>
      </c>
      <c r="BI32" s="1"/>
      <c r="BK32" s="1"/>
      <c r="BN32" s="1"/>
      <c r="BO32" s="1"/>
      <c r="CK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V32" s="1"/>
      <c r="EX32">
        <v>2</v>
      </c>
      <c r="EY32">
        <v>2</v>
      </c>
      <c r="EZ32">
        <v>5</v>
      </c>
      <c r="FA32">
        <v>5</v>
      </c>
      <c r="FB32">
        <v>5</v>
      </c>
      <c r="FC32">
        <v>4</v>
      </c>
      <c r="FD32">
        <v>4</v>
      </c>
      <c r="FE32">
        <v>4</v>
      </c>
      <c r="FF32">
        <v>5</v>
      </c>
      <c r="FG32">
        <v>4</v>
      </c>
      <c r="FH32">
        <v>5</v>
      </c>
      <c r="FI32">
        <v>4</v>
      </c>
      <c r="FJ32">
        <v>4</v>
      </c>
      <c r="FK32">
        <v>5</v>
      </c>
      <c r="FL32" s="1">
        <v>3</v>
      </c>
      <c r="FM32">
        <v>1</v>
      </c>
      <c r="FN32">
        <v>1</v>
      </c>
      <c r="FO32">
        <v>2</v>
      </c>
      <c r="FP32">
        <v>2</v>
      </c>
      <c r="FQ32">
        <v>1</v>
      </c>
      <c r="FR32">
        <v>1</v>
      </c>
      <c r="FS32">
        <v>2</v>
      </c>
      <c r="FT32">
        <v>1</v>
      </c>
      <c r="FU32">
        <v>1</v>
      </c>
      <c r="FV32">
        <v>1</v>
      </c>
    </row>
    <row r="33" spans="1:178" customFormat="1" x14ac:dyDescent="0.3">
      <c r="A33" t="s">
        <v>137</v>
      </c>
      <c r="BI33" s="1"/>
      <c r="BK33" s="1"/>
      <c r="BN33" s="1"/>
      <c r="BO33" s="1"/>
      <c r="EV33" s="1"/>
      <c r="FL33" s="1"/>
    </row>
    <row r="34" spans="1:178" customFormat="1" x14ac:dyDescent="0.3">
      <c r="A34" t="s">
        <v>6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BI34" s="1"/>
      <c r="BL34">
        <v>1</v>
      </c>
      <c r="BM34">
        <v>1</v>
      </c>
      <c r="BN34" s="1"/>
      <c r="BO34" s="1"/>
      <c r="E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</row>
    <row r="35" spans="1:178" customFormat="1" x14ac:dyDescent="0.3">
      <c r="A35" t="s">
        <v>113</v>
      </c>
      <c r="T35">
        <v>1</v>
      </c>
      <c r="U35">
        <v>1</v>
      </c>
      <c r="AD35">
        <v>1</v>
      </c>
      <c r="AE35">
        <v>1</v>
      </c>
      <c r="BI35" s="1"/>
      <c r="BJ35" s="1"/>
      <c r="BN35" s="1"/>
      <c r="BO35" s="1"/>
      <c r="EV35" s="1"/>
      <c r="FL35" s="1"/>
    </row>
    <row r="36" spans="1:178" customFormat="1" x14ac:dyDescent="0.3">
      <c r="A36" t="s">
        <v>127</v>
      </c>
      <c r="BI36" s="1"/>
      <c r="BJ36" s="1"/>
      <c r="BN36" s="1"/>
      <c r="BO36" s="1"/>
      <c r="EO36">
        <v>1</v>
      </c>
      <c r="EP36">
        <v>1</v>
      </c>
      <c r="ER36">
        <v>1</v>
      </c>
      <c r="EU36">
        <v>1</v>
      </c>
      <c r="EV36" s="1">
        <v>1</v>
      </c>
      <c r="EW36" s="1">
        <v>1</v>
      </c>
      <c r="EX36">
        <v>1</v>
      </c>
      <c r="EY36">
        <v>2</v>
      </c>
      <c r="EZ36">
        <v>1</v>
      </c>
      <c r="FA36">
        <v>1</v>
      </c>
      <c r="FB36">
        <v>2</v>
      </c>
      <c r="FL36" s="1"/>
      <c r="FO36">
        <v>1</v>
      </c>
    </row>
    <row r="37" spans="1:178" customFormat="1" x14ac:dyDescent="0.3">
      <c r="A37" t="s">
        <v>114</v>
      </c>
      <c r="BE37" s="1"/>
      <c r="BI37" s="1"/>
      <c r="BM37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EV37" s="1"/>
      <c r="EW37" s="1"/>
      <c r="FL37" s="1"/>
    </row>
    <row r="38" spans="1:178" customFormat="1" x14ac:dyDescent="0.3">
      <c r="A38" t="s">
        <v>126</v>
      </c>
      <c r="BE38" s="1"/>
      <c r="BI38" s="1"/>
      <c r="BN38" s="1"/>
      <c r="BO38" s="1"/>
      <c r="BP38" s="1"/>
      <c r="BQ38" s="1"/>
      <c r="BR38" s="1"/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EE38">
        <v>1</v>
      </c>
      <c r="EF38">
        <v>1</v>
      </c>
      <c r="EQ38">
        <v>1</v>
      </c>
      <c r="ET38">
        <v>1</v>
      </c>
      <c r="EU38">
        <v>1</v>
      </c>
      <c r="EV38" s="1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 s="1"/>
    </row>
    <row r="39" spans="1:178" customFormat="1" x14ac:dyDescent="0.3">
      <c r="A39" t="s">
        <v>111</v>
      </c>
      <c r="BE39" s="1"/>
      <c r="BI39" s="1"/>
      <c r="BJ39">
        <v>1</v>
      </c>
      <c r="BN39" s="1"/>
      <c r="BO39" s="1"/>
      <c r="BV39">
        <v>1</v>
      </c>
      <c r="CH39">
        <v>1</v>
      </c>
      <c r="EV39" s="1"/>
      <c r="EY39">
        <v>1</v>
      </c>
      <c r="EZ39">
        <v>1</v>
      </c>
      <c r="FJ39" s="1"/>
      <c r="FK39" s="1"/>
      <c r="FL39" s="1"/>
    </row>
    <row r="40" spans="1:178" x14ac:dyDescent="0.3">
      <c r="A40" s="31" t="s">
        <v>115</v>
      </c>
      <c r="B40" s="2"/>
      <c r="C40" s="2"/>
      <c r="D40" s="2"/>
      <c r="E40" s="2"/>
      <c r="F40" s="2"/>
      <c r="G40" s="2"/>
      <c r="H40" s="2"/>
      <c r="I40" s="2"/>
      <c r="J40" s="2"/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/>
      <c r="R40" s="2"/>
      <c r="S40" s="2"/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J40" s="2"/>
      <c r="BK40" s="2"/>
      <c r="BL40" s="2"/>
      <c r="BM40" s="2"/>
      <c r="FF40" s="1">
        <v>1</v>
      </c>
      <c r="FG40" s="1">
        <v>1</v>
      </c>
      <c r="FH40" s="1">
        <v>1</v>
      </c>
      <c r="FI40" s="1">
        <v>1</v>
      </c>
      <c r="FJ40" s="1">
        <v>1</v>
      </c>
      <c r="FK40" s="1">
        <v>1</v>
      </c>
    </row>
    <row r="41" spans="1:178" x14ac:dyDescent="0.3">
      <c r="A41" s="1" t="s">
        <v>112</v>
      </c>
      <c r="BD41" s="1">
        <v>1</v>
      </c>
      <c r="BE41" s="1">
        <v>1</v>
      </c>
      <c r="BW41" s="1">
        <v>1</v>
      </c>
      <c r="BY41" s="1">
        <v>1</v>
      </c>
      <c r="BZ41" s="1">
        <v>1</v>
      </c>
      <c r="CA41" s="1">
        <v>1</v>
      </c>
      <c r="CB41" s="1">
        <v>1</v>
      </c>
      <c r="CC41" s="1">
        <v>1</v>
      </c>
      <c r="CD41" s="1">
        <v>1</v>
      </c>
      <c r="CE41" s="1">
        <v>1</v>
      </c>
      <c r="CF41" s="1">
        <v>1</v>
      </c>
      <c r="CG41" s="1">
        <v>1</v>
      </c>
      <c r="CH41" s="1">
        <v>1</v>
      </c>
      <c r="CI41" s="1">
        <v>1</v>
      </c>
      <c r="CJ41" s="1">
        <v>1</v>
      </c>
      <c r="DF41" s="1">
        <v>1</v>
      </c>
      <c r="DG41" s="1">
        <v>1</v>
      </c>
      <c r="EL41" s="1">
        <v>1</v>
      </c>
      <c r="EX41" s="1">
        <v>2</v>
      </c>
      <c r="EZ41" s="1">
        <v>1</v>
      </c>
      <c r="FA41" s="1">
        <v>1</v>
      </c>
      <c r="FK41" s="1">
        <v>1</v>
      </c>
      <c r="FR41" s="1">
        <v>1</v>
      </c>
      <c r="FT41" s="1">
        <v>1</v>
      </c>
      <c r="FU41" s="1">
        <v>1</v>
      </c>
      <c r="FV41" s="1">
        <v>1</v>
      </c>
    </row>
    <row r="42" spans="1:178" ht="15" thickBot="1" x14ac:dyDescent="0.35">
      <c r="A42" s="21" t="s">
        <v>23</v>
      </c>
      <c r="B42" s="21">
        <f t="shared" ref="B42:AG42" si="26">SUM(B26:B41)</f>
        <v>1</v>
      </c>
      <c r="C42" s="21">
        <f t="shared" si="26"/>
        <v>1</v>
      </c>
      <c r="D42" s="21">
        <f t="shared" si="26"/>
        <v>1</v>
      </c>
      <c r="E42" s="21">
        <f t="shared" si="26"/>
        <v>1</v>
      </c>
      <c r="F42" s="21">
        <f t="shared" si="26"/>
        <v>1</v>
      </c>
      <c r="G42" s="21">
        <f t="shared" si="26"/>
        <v>1</v>
      </c>
      <c r="H42" s="21">
        <f t="shared" si="26"/>
        <v>1</v>
      </c>
      <c r="I42" s="21">
        <f t="shared" si="26"/>
        <v>1</v>
      </c>
      <c r="J42" s="21">
        <f t="shared" si="26"/>
        <v>1</v>
      </c>
      <c r="K42" s="21">
        <f t="shared" si="26"/>
        <v>1</v>
      </c>
      <c r="L42" s="21">
        <f t="shared" si="26"/>
        <v>1</v>
      </c>
      <c r="M42" s="21">
        <f t="shared" si="26"/>
        <v>1</v>
      </c>
      <c r="N42" s="21">
        <f t="shared" si="26"/>
        <v>1</v>
      </c>
      <c r="O42" s="21">
        <f t="shared" si="26"/>
        <v>1</v>
      </c>
      <c r="P42" s="21">
        <f t="shared" si="26"/>
        <v>1</v>
      </c>
      <c r="Q42" s="21">
        <f t="shared" si="26"/>
        <v>1</v>
      </c>
      <c r="R42" s="21">
        <f t="shared" si="26"/>
        <v>1</v>
      </c>
      <c r="S42" s="21">
        <f t="shared" si="26"/>
        <v>2</v>
      </c>
      <c r="T42" s="21">
        <f t="shared" si="26"/>
        <v>4</v>
      </c>
      <c r="U42" s="21">
        <f t="shared" si="26"/>
        <v>8</v>
      </c>
      <c r="V42" s="21">
        <f t="shared" si="26"/>
        <v>6</v>
      </c>
      <c r="W42" s="21">
        <f t="shared" si="26"/>
        <v>5</v>
      </c>
      <c r="X42" s="21">
        <f t="shared" si="26"/>
        <v>4</v>
      </c>
      <c r="Y42" s="21">
        <f t="shared" si="26"/>
        <v>2</v>
      </c>
      <c r="Z42" s="21">
        <f t="shared" si="26"/>
        <v>2</v>
      </c>
      <c r="AA42" s="21">
        <f t="shared" si="26"/>
        <v>2</v>
      </c>
      <c r="AB42" s="21">
        <f t="shared" si="26"/>
        <v>3</v>
      </c>
      <c r="AC42" s="21">
        <f t="shared" si="26"/>
        <v>3</v>
      </c>
      <c r="AD42" s="21">
        <f t="shared" si="26"/>
        <v>5</v>
      </c>
      <c r="AE42" s="21">
        <f t="shared" si="26"/>
        <v>5</v>
      </c>
      <c r="AF42" s="21">
        <f t="shared" si="26"/>
        <v>3</v>
      </c>
      <c r="AG42" s="21">
        <f t="shared" si="26"/>
        <v>3</v>
      </c>
      <c r="AH42" s="21">
        <f t="shared" ref="AH42:BH42" si="27">SUM(AH26:AH41)</f>
        <v>3</v>
      </c>
      <c r="AI42" s="21">
        <f t="shared" si="27"/>
        <v>3</v>
      </c>
      <c r="AJ42" s="21">
        <f t="shared" si="27"/>
        <v>4</v>
      </c>
      <c r="AK42" s="21">
        <f t="shared" si="27"/>
        <v>3</v>
      </c>
      <c r="AL42" s="21">
        <f t="shared" si="27"/>
        <v>3</v>
      </c>
      <c r="AM42" s="21">
        <f t="shared" si="27"/>
        <v>2</v>
      </c>
      <c r="AN42" s="21">
        <f t="shared" si="27"/>
        <v>3</v>
      </c>
      <c r="AO42" s="21">
        <f t="shared" si="27"/>
        <v>4</v>
      </c>
      <c r="AP42" s="21">
        <f t="shared" si="27"/>
        <v>5</v>
      </c>
      <c r="AQ42" s="21">
        <f t="shared" si="27"/>
        <v>5</v>
      </c>
      <c r="AR42" s="21">
        <f t="shared" si="27"/>
        <v>6</v>
      </c>
      <c r="AS42" s="21">
        <f t="shared" si="27"/>
        <v>6</v>
      </c>
      <c r="AT42" s="21">
        <f t="shared" si="27"/>
        <v>6</v>
      </c>
      <c r="AU42" s="21">
        <f t="shared" si="27"/>
        <v>6</v>
      </c>
      <c r="AV42" s="21">
        <f t="shared" si="27"/>
        <v>4</v>
      </c>
      <c r="AW42" s="21">
        <f t="shared" si="27"/>
        <v>3</v>
      </c>
      <c r="AX42" s="21">
        <f t="shared" si="27"/>
        <v>3</v>
      </c>
      <c r="AY42" s="21">
        <f t="shared" si="27"/>
        <v>4</v>
      </c>
      <c r="AZ42" s="21">
        <f t="shared" si="27"/>
        <v>4</v>
      </c>
      <c r="BA42" s="21">
        <f t="shared" si="27"/>
        <v>4</v>
      </c>
      <c r="BB42" s="21">
        <f t="shared" si="27"/>
        <v>4</v>
      </c>
      <c r="BC42" s="21">
        <f t="shared" si="27"/>
        <v>5</v>
      </c>
      <c r="BD42" s="21">
        <f t="shared" si="27"/>
        <v>5</v>
      </c>
      <c r="BE42" s="21">
        <f t="shared" si="27"/>
        <v>4</v>
      </c>
      <c r="BF42" s="21">
        <f t="shared" si="27"/>
        <v>3</v>
      </c>
      <c r="BG42" s="21">
        <f t="shared" si="27"/>
        <v>3</v>
      </c>
      <c r="BH42" s="21">
        <f t="shared" si="27"/>
        <v>2</v>
      </c>
      <c r="BI42" s="21">
        <v>0</v>
      </c>
      <c r="BJ42" s="21">
        <f t="shared" ref="BJ42:BO42" si="28">SUM(BJ26:BJ41)</f>
        <v>1</v>
      </c>
      <c r="BK42" s="21">
        <f t="shared" si="28"/>
        <v>0</v>
      </c>
      <c r="BL42" s="21">
        <f t="shared" si="28"/>
        <v>1</v>
      </c>
      <c r="BM42" s="21">
        <f t="shared" si="28"/>
        <v>3</v>
      </c>
      <c r="BN42" s="28">
        <f t="shared" si="28"/>
        <v>2</v>
      </c>
      <c r="BO42" s="28">
        <f t="shared" si="28"/>
        <v>2</v>
      </c>
      <c r="BP42" s="28">
        <f>SUM(BP27:BP41)</f>
        <v>2</v>
      </c>
      <c r="BQ42" s="28">
        <f>SUM(BQ27:BQ41)</f>
        <v>2</v>
      </c>
      <c r="BR42" s="21">
        <f>SUM(BR27:BR41)</f>
        <v>1</v>
      </c>
      <c r="BS42" s="30">
        <v>0</v>
      </c>
      <c r="BT42" s="30">
        <v>0</v>
      </c>
      <c r="BU42" s="30">
        <v>0</v>
      </c>
      <c r="BV42" s="21">
        <f>SUM(BV27:BV41)</f>
        <v>1</v>
      </c>
      <c r="BW42" s="21">
        <f>SUM(BW27:BW41)</f>
        <v>1</v>
      </c>
      <c r="BX42" s="30">
        <v>0</v>
      </c>
      <c r="BY42" s="21">
        <f t="shared" ref="BY42:CR42" si="29">SUM(BY26:BY41)</f>
        <v>1</v>
      </c>
      <c r="BZ42" s="21">
        <f t="shared" si="29"/>
        <v>4</v>
      </c>
      <c r="CA42" s="21">
        <f t="shared" si="29"/>
        <v>4</v>
      </c>
      <c r="CB42" s="21">
        <f t="shared" si="29"/>
        <v>4</v>
      </c>
      <c r="CC42" s="21">
        <f t="shared" si="29"/>
        <v>4</v>
      </c>
      <c r="CD42" s="28">
        <f t="shared" si="29"/>
        <v>3</v>
      </c>
      <c r="CE42" s="28">
        <f t="shared" si="29"/>
        <v>3</v>
      </c>
      <c r="CF42" s="28">
        <f t="shared" si="29"/>
        <v>3</v>
      </c>
      <c r="CG42" s="28">
        <f t="shared" si="29"/>
        <v>3</v>
      </c>
      <c r="CH42" s="28">
        <f t="shared" si="29"/>
        <v>5</v>
      </c>
      <c r="CI42" s="28">
        <f t="shared" si="29"/>
        <v>4</v>
      </c>
      <c r="CJ42" s="28">
        <f t="shared" si="29"/>
        <v>3</v>
      </c>
      <c r="CK42" s="28">
        <f t="shared" si="29"/>
        <v>2</v>
      </c>
      <c r="CL42" s="28">
        <f t="shared" si="29"/>
        <v>1</v>
      </c>
      <c r="CM42" s="28">
        <f t="shared" si="29"/>
        <v>2</v>
      </c>
      <c r="CN42" s="28">
        <f t="shared" si="29"/>
        <v>3</v>
      </c>
      <c r="CO42" s="28">
        <f t="shared" si="29"/>
        <v>3</v>
      </c>
      <c r="CP42" s="28">
        <f t="shared" si="29"/>
        <v>3</v>
      </c>
      <c r="CQ42" s="28">
        <f t="shared" si="29"/>
        <v>2</v>
      </c>
      <c r="CR42" s="28">
        <f t="shared" si="29"/>
        <v>3</v>
      </c>
      <c r="CS42" s="28">
        <f>SUM(CS29:CS41)</f>
        <v>3</v>
      </c>
      <c r="CT42" s="28">
        <f>SUM(CT29:CT41)</f>
        <v>2</v>
      </c>
      <c r="CU42" s="21">
        <f>SUM(CU29:CU41)</f>
        <v>2</v>
      </c>
      <c r="CV42" s="21">
        <f>SUM(CV29:CV41)</f>
        <v>3</v>
      </c>
      <c r="CW42" s="28">
        <f>SUM(CW27:CW41)</f>
        <v>2</v>
      </c>
      <c r="CX42" s="28">
        <f>SUM(CX27:CX41)</f>
        <v>3</v>
      </c>
      <c r="CY42" s="21">
        <f>SUM(CY27:CY41)</f>
        <v>2</v>
      </c>
      <c r="CZ42" s="21">
        <f>SUM(CZ27:CZ41)</f>
        <v>2</v>
      </c>
      <c r="DA42" s="28">
        <f>SUM(DA30:DA41)</f>
        <v>1</v>
      </c>
      <c r="DB42" s="28">
        <f>SUM(DB30:DB41)</f>
        <v>1</v>
      </c>
      <c r="DC42" s="21">
        <f>SUM(DC26:DC41)</f>
        <v>1</v>
      </c>
      <c r="DD42" s="21">
        <f>SUM(DD31:DD41)</f>
        <v>1</v>
      </c>
      <c r="DE42" s="21">
        <f>SUM(DE31:DE41)</f>
        <v>1</v>
      </c>
      <c r="DF42" s="21">
        <f>SUM(DF31:DF41)</f>
        <v>2</v>
      </c>
      <c r="DG42" s="21">
        <f>SUM(DG31:DG41)</f>
        <v>2</v>
      </c>
      <c r="DH42" s="28">
        <f t="shared" ref="DH42:EL42" si="30">SUM(DH26:DH41)</f>
        <v>1</v>
      </c>
      <c r="DI42" s="28">
        <f t="shared" si="30"/>
        <v>1</v>
      </c>
      <c r="DJ42" s="21">
        <f t="shared" si="30"/>
        <v>2</v>
      </c>
      <c r="DK42" s="21">
        <f t="shared" si="30"/>
        <v>2</v>
      </c>
      <c r="DL42" s="28">
        <f t="shared" si="30"/>
        <v>2</v>
      </c>
      <c r="DM42" s="28">
        <f t="shared" si="30"/>
        <v>2</v>
      </c>
      <c r="DN42" s="28">
        <f t="shared" si="30"/>
        <v>3</v>
      </c>
      <c r="DO42" s="28">
        <f t="shared" si="30"/>
        <v>2</v>
      </c>
      <c r="DP42" s="28">
        <f t="shared" si="30"/>
        <v>1</v>
      </c>
      <c r="DQ42" s="28">
        <f t="shared" si="30"/>
        <v>1</v>
      </c>
      <c r="DR42" s="28">
        <f t="shared" si="30"/>
        <v>1</v>
      </c>
      <c r="DS42" s="28">
        <f t="shared" si="30"/>
        <v>1</v>
      </c>
      <c r="DT42" s="28">
        <f t="shared" si="30"/>
        <v>1</v>
      </c>
      <c r="DU42" s="28">
        <f t="shared" si="30"/>
        <v>1</v>
      </c>
      <c r="DV42" s="28">
        <f t="shared" si="30"/>
        <v>1</v>
      </c>
      <c r="DW42" s="28">
        <f t="shared" si="30"/>
        <v>2</v>
      </c>
      <c r="DX42" s="28">
        <f t="shared" si="30"/>
        <v>2</v>
      </c>
      <c r="DY42" s="28">
        <f t="shared" si="30"/>
        <v>2</v>
      </c>
      <c r="DZ42" s="28">
        <f t="shared" si="30"/>
        <v>2</v>
      </c>
      <c r="EA42" s="28">
        <f t="shared" si="30"/>
        <v>2</v>
      </c>
      <c r="EB42" s="28">
        <f t="shared" si="30"/>
        <v>1</v>
      </c>
      <c r="EC42" s="28">
        <f t="shared" si="30"/>
        <v>1</v>
      </c>
      <c r="ED42" s="28">
        <f t="shared" si="30"/>
        <v>1</v>
      </c>
      <c r="EE42" s="28">
        <f t="shared" si="30"/>
        <v>2</v>
      </c>
      <c r="EF42" s="28">
        <f t="shared" si="30"/>
        <v>2</v>
      </c>
      <c r="EG42" s="28">
        <f t="shared" si="30"/>
        <v>1</v>
      </c>
      <c r="EH42" s="28">
        <f t="shared" si="30"/>
        <v>1</v>
      </c>
      <c r="EI42" s="28">
        <f t="shared" si="30"/>
        <v>1</v>
      </c>
      <c r="EJ42" s="28">
        <f t="shared" si="30"/>
        <v>1</v>
      </c>
      <c r="EK42" s="28">
        <f t="shared" si="30"/>
        <v>1</v>
      </c>
      <c r="EL42" s="28">
        <f t="shared" si="30"/>
        <v>1</v>
      </c>
      <c r="EM42" s="21">
        <v>0</v>
      </c>
      <c r="EN42" s="21">
        <v>0</v>
      </c>
      <c r="EO42" s="21">
        <f>SUM(EO36:EO41)</f>
        <v>1</v>
      </c>
      <c r="EP42" s="21">
        <f>SUM(EP36:EP41)</f>
        <v>1</v>
      </c>
      <c r="EQ42" s="21">
        <f>SUM(EQ26:EQ41)</f>
        <v>1</v>
      </c>
      <c r="ER42" s="21">
        <f>SUM(ER26:ER41)</f>
        <v>1</v>
      </c>
      <c r="ES42" s="21">
        <f>SUM(ES26:ES41)</f>
        <v>0</v>
      </c>
      <c r="ET42" s="21">
        <f>SUM(ET26:ET41)</f>
        <v>1</v>
      </c>
      <c r="EU42" s="28">
        <f>SUM(EU26:EU41)</f>
        <v>2</v>
      </c>
      <c r="EV42" s="21">
        <f>SUM(EV27:EV41)</f>
        <v>2</v>
      </c>
      <c r="EW42" s="21">
        <f>SUM(EW27:EW41)</f>
        <v>2</v>
      </c>
      <c r="EX42" s="21">
        <f>SUM(EX26:EX41)</f>
        <v>7</v>
      </c>
      <c r="EY42" s="21">
        <f t="shared" ref="EY42:FV42" si="31">SUM(EY26:EY41)</f>
        <v>7</v>
      </c>
      <c r="EZ42" s="21">
        <f t="shared" si="31"/>
        <v>10</v>
      </c>
      <c r="FA42" s="21">
        <f t="shared" si="31"/>
        <v>10</v>
      </c>
      <c r="FB42" s="21">
        <f t="shared" si="31"/>
        <v>10</v>
      </c>
      <c r="FC42" s="21">
        <f t="shared" si="31"/>
        <v>6</v>
      </c>
      <c r="FD42" s="21">
        <f t="shared" si="31"/>
        <v>7</v>
      </c>
      <c r="FE42" s="21">
        <f t="shared" si="31"/>
        <v>6</v>
      </c>
      <c r="FF42" s="21">
        <f t="shared" si="31"/>
        <v>9</v>
      </c>
      <c r="FG42" s="21">
        <f t="shared" si="31"/>
        <v>8</v>
      </c>
      <c r="FH42" s="21">
        <f t="shared" si="31"/>
        <v>10</v>
      </c>
      <c r="FI42" s="21">
        <f t="shared" si="31"/>
        <v>9</v>
      </c>
      <c r="FJ42" s="21">
        <f t="shared" si="31"/>
        <v>8</v>
      </c>
      <c r="FK42" s="21">
        <f t="shared" si="31"/>
        <v>9</v>
      </c>
      <c r="FL42" s="21">
        <f t="shared" si="31"/>
        <v>5</v>
      </c>
      <c r="FM42" s="21">
        <f t="shared" si="31"/>
        <v>3</v>
      </c>
      <c r="FN42" s="21">
        <f t="shared" si="31"/>
        <v>3</v>
      </c>
      <c r="FO42" s="21">
        <f t="shared" si="31"/>
        <v>4</v>
      </c>
      <c r="FP42" s="21">
        <f t="shared" si="31"/>
        <v>3</v>
      </c>
      <c r="FQ42" s="21">
        <f t="shared" si="31"/>
        <v>2</v>
      </c>
      <c r="FR42" s="21">
        <f t="shared" si="31"/>
        <v>3</v>
      </c>
      <c r="FS42" s="21">
        <f t="shared" si="31"/>
        <v>4</v>
      </c>
      <c r="FT42" s="21">
        <f t="shared" si="31"/>
        <v>5</v>
      </c>
      <c r="FU42" s="21">
        <f t="shared" si="31"/>
        <v>5</v>
      </c>
      <c r="FV42" s="21">
        <f t="shared" si="31"/>
        <v>5</v>
      </c>
    </row>
    <row r="43" spans="1:178" ht="15" thickTop="1" x14ac:dyDescent="0.3"/>
    <row r="44" spans="1:178" x14ac:dyDescent="0.3">
      <c r="A44" s="14" t="s">
        <v>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</row>
    <row r="45" spans="1:178" x14ac:dyDescent="0.3">
      <c r="A45" t="s">
        <v>34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W45" s="1">
        <v>1</v>
      </c>
      <c r="BY45" s="1">
        <v>1</v>
      </c>
      <c r="DX45" s="1">
        <v>1</v>
      </c>
      <c r="DY45" s="1">
        <v>1</v>
      </c>
      <c r="DZ45" s="1">
        <v>1</v>
      </c>
      <c r="EA45" s="1">
        <v>1</v>
      </c>
      <c r="EY45" s="1">
        <v>1</v>
      </c>
      <c r="EZ45" s="1">
        <v>1</v>
      </c>
      <c r="FA45" s="1">
        <v>1</v>
      </c>
      <c r="FB45" s="1">
        <v>1</v>
      </c>
    </row>
    <row r="46" spans="1:178" x14ac:dyDescent="0.3">
      <c r="A46" t="s">
        <v>35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>
        <v>1</v>
      </c>
      <c r="AE46">
        <v>1</v>
      </c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V46" s="1">
        <v>1</v>
      </c>
      <c r="DG46" s="1">
        <v>1</v>
      </c>
      <c r="DH46" s="1">
        <v>1</v>
      </c>
    </row>
    <row r="47" spans="1:178" x14ac:dyDescent="0.3">
      <c r="A47" t="s">
        <v>36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 s="1">
        <v>1</v>
      </c>
      <c r="BE47" s="1">
        <v>1</v>
      </c>
      <c r="BF47" s="1">
        <v>1</v>
      </c>
      <c r="BG47" s="1">
        <v>1</v>
      </c>
      <c r="BJ47" s="1">
        <v>1</v>
      </c>
      <c r="CH47" s="1">
        <v>1</v>
      </c>
      <c r="CN47" s="1">
        <v>1</v>
      </c>
      <c r="CO47" s="1">
        <v>1</v>
      </c>
      <c r="CP47" s="1">
        <v>1</v>
      </c>
      <c r="CQ47" s="1">
        <v>1</v>
      </c>
      <c r="DX47" s="1">
        <v>1</v>
      </c>
      <c r="DY47" s="1">
        <v>1</v>
      </c>
      <c r="EY47" s="1">
        <v>1</v>
      </c>
      <c r="EZ47" s="1">
        <v>1</v>
      </c>
      <c r="FS47" s="1">
        <v>1</v>
      </c>
      <c r="FT47" s="1">
        <v>1</v>
      </c>
      <c r="FU47" s="1">
        <v>1</v>
      </c>
      <c r="FV47" s="1">
        <v>1</v>
      </c>
    </row>
    <row r="48" spans="1:178" x14ac:dyDescent="0.3">
      <c r="A48" t="s">
        <v>37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>
        <v>1</v>
      </c>
      <c r="U48">
        <v>1</v>
      </c>
      <c r="V48">
        <v>1</v>
      </c>
      <c r="W48">
        <v>1</v>
      </c>
      <c r="X48">
        <v>1</v>
      </c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>
        <v>1</v>
      </c>
      <c r="AK48">
        <v>1</v>
      </c>
      <c r="AL48">
        <v>1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L48" s="1">
        <v>1</v>
      </c>
      <c r="BM48" s="1">
        <v>1</v>
      </c>
      <c r="BZ48" s="1">
        <v>1</v>
      </c>
      <c r="CA48" s="1">
        <v>1</v>
      </c>
      <c r="CB48" s="1">
        <v>2</v>
      </c>
      <c r="CC48" s="1">
        <v>2</v>
      </c>
      <c r="CD48" s="1">
        <v>1</v>
      </c>
      <c r="CE48" s="1">
        <v>1</v>
      </c>
      <c r="CF48" s="1">
        <v>1</v>
      </c>
      <c r="CG48" s="1">
        <v>1</v>
      </c>
      <c r="CH48" s="1">
        <v>1</v>
      </c>
      <c r="CI48" s="1">
        <v>1</v>
      </c>
      <c r="CJ48" s="1">
        <v>1</v>
      </c>
      <c r="DW48" s="1">
        <v>1</v>
      </c>
      <c r="DX48" s="1">
        <v>2</v>
      </c>
      <c r="DY48" s="1">
        <v>3</v>
      </c>
      <c r="DZ48" s="1">
        <v>4</v>
      </c>
      <c r="EA48" s="1">
        <v>4</v>
      </c>
      <c r="EB48" s="1">
        <v>2</v>
      </c>
      <c r="EC48" s="1">
        <v>3</v>
      </c>
      <c r="ED48" s="1">
        <v>3</v>
      </c>
      <c r="EE48" s="1">
        <v>3</v>
      </c>
      <c r="EF48" s="1">
        <v>2</v>
      </c>
      <c r="EG48" s="1">
        <v>4</v>
      </c>
      <c r="EH48" s="1">
        <v>3</v>
      </c>
      <c r="EI48" s="1">
        <v>3</v>
      </c>
      <c r="EJ48" s="1">
        <v>3</v>
      </c>
      <c r="EX48" s="1">
        <v>1</v>
      </c>
      <c r="EY48" s="1">
        <v>2</v>
      </c>
      <c r="EZ48" s="1">
        <v>3</v>
      </c>
      <c r="FA48" s="1">
        <v>4</v>
      </c>
      <c r="FB48" s="1">
        <v>4</v>
      </c>
      <c r="FC48" s="1">
        <v>2</v>
      </c>
      <c r="FD48" s="1">
        <v>3</v>
      </c>
      <c r="FE48" s="1">
        <v>3</v>
      </c>
      <c r="FF48" s="1">
        <v>3</v>
      </c>
      <c r="FG48" s="1">
        <v>2</v>
      </c>
      <c r="FH48" s="1">
        <v>4</v>
      </c>
      <c r="FI48" s="1">
        <v>3</v>
      </c>
      <c r="FJ48" s="1">
        <v>3</v>
      </c>
      <c r="FK48" s="1">
        <v>3</v>
      </c>
    </row>
    <row r="49" spans="1:178" x14ac:dyDescent="0.3">
      <c r="A49" t="s">
        <v>38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">
        <v>1</v>
      </c>
      <c r="BE49" s="1">
        <v>1</v>
      </c>
      <c r="CK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4</v>
      </c>
      <c r="EF49" s="1">
        <v>4</v>
      </c>
      <c r="EG49" s="1">
        <v>4</v>
      </c>
      <c r="EH49" s="1">
        <v>4</v>
      </c>
      <c r="EI49" s="1">
        <v>4</v>
      </c>
      <c r="EJ49" s="1">
        <v>5</v>
      </c>
      <c r="EK49" s="1">
        <v>3</v>
      </c>
      <c r="EL49" s="1">
        <v>1</v>
      </c>
      <c r="FB49" s="1">
        <v>2</v>
      </c>
      <c r="FC49" s="1">
        <v>2</v>
      </c>
      <c r="FD49" s="1">
        <v>2</v>
      </c>
      <c r="FE49" s="1">
        <v>2</v>
      </c>
      <c r="FF49" s="1">
        <v>4</v>
      </c>
      <c r="FG49" s="1">
        <v>4</v>
      </c>
      <c r="FH49" s="1">
        <v>4</v>
      </c>
      <c r="FI49" s="1">
        <v>4</v>
      </c>
      <c r="FJ49" s="1">
        <v>4</v>
      </c>
      <c r="FK49" s="1">
        <v>5</v>
      </c>
      <c r="FL49" s="1">
        <v>3</v>
      </c>
      <c r="FM49" s="1">
        <v>1</v>
      </c>
      <c r="FN49" s="1">
        <v>1</v>
      </c>
      <c r="FO49" s="1">
        <v>3</v>
      </c>
      <c r="FP49" s="1">
        <v>2</v>
      </c>
      <c r="FQ49" s="1">
        <v>1</v>
      </c>
      <c r="FR49" s="1">
        <v>1</v>
      </c>
      <c r="FS49" s="1">
        <v>2</v>
      </c>
      <c r="FT49" s="1">
        <v>1</v>
      </c>
      <c r="FU49" s="1">
        <v>1</v>
      </c>
      <c r="FV49" s="1">
        <v>1</v>
      </c>
    </row>
    <row r="50" spans="1:178" x14ac:dyDescent="0.3">
      <c r="A50" t="s">
        <v>39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>
        <v>2</v>
      </c>
      <c r="V50">
        <v>1</v>
      </c>
      <c r="W50">
        <v>1</v>
      </c>
      <c r="X50">
        <v>1</v>
      </c>
      <c r="Y50"/>
      <c r="Z50"/>
      <c r="AA50"/>
      <c r="AB50">
        <v>1</v>
      </c>
      <c r="AC50"/>
      <c r="AD50"/>
      <c r="AE50"/>
      <c r="AF50"/>
      <c r="AG50"/>
      <c r="AH50"/>
      <c r="AI50"/>
      <c r="AJ50"/>
      <c r="AK50"/>
      <c r="AL50"/>
      <c r="AM50"/>
      <c r="AN50"/>
      <c r="AO50">
        <v>1</v>
      </c>
      <c r="AP50">
        <v>1</v>
      </c>
      <c r="AQ50">
        <v>1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F50" s="1">
        <v>1</v>
      </c>
      <c r="BG50" s="1">
        <v>1</v>
      </c>
      <c r="BH50" s="1">
        <v>1</v>
      </c>
    </row>
    <row r="51" spans="1:178" x14ac:dyDescent="0.3">
      <c r="A51" t="s">
        <v>116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Z51" s="1">
        <v>2</v>
      </c>
      <c r="CA51" s="1">
        <v>2</v>
      </c>
      <c r="CB51" s="1">
        <v>1</v>
      </c>
      <c r="CC51" s="1">
        <v>1</v>
      </c>
      <c r="CD51" s="1">
        <v>2</v>
      </c>
      <c r="CE51" s="1">
        <v>2</v>
      </c>
      <c r="CF51" s="1">
        <v>2</v>
      </c>
      <c r="CG51" s="1">
        <v>2</v>
      </c>
      <c r="CH51" s="1">
        <v>2</v>
      </c>
      <c r="CI51" s="1">
        <v>2</v>
      </c>
      <c r="CJ51" s="1">
        <v>2</v>
      </c>
      <c r="CK51" s="1">
        <v>1</v>
      </c>
      <c r="CL51" s="1">
        <v>1</v>
      </c>
      <c r="CM51" s="1">
        <v>1</v>
      </c>
      <c r="CN51" s="1">
        <v>1</v>
      </c>
      <c r="CO51" s="1">
        <v>1</v>
      </c>
      <c r="CP51" s="1">
        <v>1</v>
      </c>
      <c r="CQ51" s="1">
        <v>1</v>
      </c>
      <c r="CR51" s="1">
        <v>1</v>
      </c>
      <c r="FT51" s="1">
        <v>1</v>
      </c>
      <c r="FU51" s="1">
        <v>1</v>
      </c>
      <c r="FV51" s="1">
        <v>1</v>
      </c>
    </row>
    <row r="52" spans="1:178" x14ac:dyDescent="0.3">
      <c r="A52" t="s">
        <v>125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2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1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X52" s="1">
        <v>1</v>
      </c>
      <c r="FL52" s="1">
        <v>2</v>
      </c>
      <c r="FM52" s="1">
        <v>2</v>
      </c>
      <c r="FN52" s="1">
        <v>2</v>
      </c>
      <c r="FO52" s="1">
        <v>1</v>
      </c>
      <c r="FP52" s="1">
        <v>1</v>
      </c>
      <c r="FQ52" s="1">
        <v>1</v>
      </c>
      <c r="FR52" s="1">
        <v>1</v>
      </c>
      <c r="FS52" s="1">
        <v>1</v>
      </c>
      <c r="FT52" s="1">
        <v>1</v>
      </c>
      <c r="FU52" s="1">
        <v>1</v>
      </c>
      <c r="FV52" s="1">
        <v>1</v>
      </c>
    </row>
    <row r="53" spans="1:178" x14ac:dyDescent="0.3">
      <c r="A53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/>
      <c r="Y53"/>
      <c r="Z53"/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/>
      <c r="AW53"/>
      <c r="AX53"/>
      <c r="AY53">
        <v>1</v>
      </c>
      <c r="AZ53"/>
      <c r="BA53"/>
      <c r="BB53"/>
      <c r="BC53"/>
      <c r="BM53" s="1">
        <v>1</v>
      </c>
      <c r="BN53" s="1">
        <v>1</v>
      </c>
      <c r="BO53" s="1">
        <v>1</v>
      </c>
      <c r="BP53" s="1">
        <v>1</v>
      </c>
      <c r="BQ53" s="1">
        <v>1</v>
      </c>
      <c r="CM53" s="1">
        <v>1</v>
      </c>
      <c r="CN53" s="1">
        <v>1</v>
      </c>
      <c r="CO53" s="1">
        <v>1</v>
      </c>
      <c r="CP53" s="1">
        <v>1</v>
      </c>
      <c r="CQ53" s="1">
        <v>1</v>
      </c>
      <c r="CR53" s="1">
        <v>1</v>
      </c>
      <c r="CS53" s="1">
        <v>2</v>
      </c>
      <c r="CT53" s="1">
        <v>1</v>
      </c>
      <c r="CU53" s="1">
        <v>1</v>
      </c>
      <c r="CV53" s="1">
        <v>2</v>
      </c>
      <c r="CW53" s="1">
        <v>1</v>
      </c>
      <c r="CX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</row>
    <row r="54" spans="1:178" x14ac:dyDescent="0.3">
      <c r="A54" t="s">
        <v>41</v>
      </c>
      <c r="B54"/>
      <c r="C54"/>
      <c r="D54"/>
      <c r="E54"/>
      <c r="F54"/>
      <c r="G54"/>
      <c r="H54"/>
      <c r="I54"/>
      <c r="J54"/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/>
      <c r="R54"/>
      <c r="S54"/>
      <c r="T54">
        <v>1</v>
      </c>
      <c r="U54">
        <v>3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/>
      <c r="AL54"/>
      <c r="AM54"/>
      <c r="AN54"/>
      <c r="AO54"/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/>
      <c r="AW54"/>
      <c r="AX54"/>
      <c r="AY54"/>
      <c r="AZ54">
        <v>1</v>
      </c>
      <c r="BA54">
        <v>1</v>
      </c>
      <c r="BB54">
        <v>1</v>
      </c>
      <c r="BC54">
        <v>2</v>
      </c>
      <c r="BD54" s="1">
        <v>2</v>
      </c>
      <c r="BE54" s="1">
        <v>1</v>
      </c>
      <c r="BF54" s="1">
        <v>1</v>
      </c>
      <c r="BG54" s="1">
        <v>1</v>
      </c>
      <c r="BH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Z54" s="1">
        <v>1</v>
      </c>
      <c r="CA54" s="1">
        <v>1</v>
      </c>
      <c r="CB54" s="1">
        <v>1</v>
      </c>
      <c r="CC54" s="1">
        <v>1</v>
      </c>
      <c r="CH54" s="1">
        <v>1</v>
      </c>
      <c r="CI54" s="1">
        <v>1</v>
      </c>
      <c r="CN54" s="1">
        <v>1</v>
      </c>
      <c r="CO54" s="1">
        <v>1</v>
      </c>
      <c r="CP54" s="1">
        <v>1</v>
      </c>
      <c r="CQ54" s="1">
        <v>1</v>
      </c>
      <c r="CR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2</v>
      </c>
      <c r="CY54" s="1">
        <v>2</v>
      </c>
      <c r="CZ54" s="1">
        <v>2</v>
      </c>
      <c r="DA54" s="1">
        <v>1</v>
      </c>
      <c r="DB54" s="1">
        <v>1</v>
      </c>
      <c r="DC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O54" s="1">
        <v>1</v>
      </c>
      <c r="EP54" s="1">
        <v>1</v>
      </c>
      <c r="EQ54" s="1">
        <v>1</v>
      </c>
      <c r="ER54" s="1">
        <v>1</v>
      </c>
      <c r="ET54" s="1">
        <v>1</v>
      </c>
      <c r="EU54" s="1">
        <v>2</v>
      </c>
      <c r="EV54" s="1">
        <v>2</v>
      </c>
      <c r="EW54" s="1">
        <v>2</v>
      </c>
      <c r="EX54" s="1">
        <v>3</v>
      </c>
      <c r="EY54" s="1">
        <v>3</v>
      </c>
      <c r="EZ54" s="1">
        <v>4</v>
      </c>
      <c r="FA54" s="1">
        <v>4</v>
      </c>
      <c r="FB54" s="1">
        <v>3</v>
      </c>
      <c r="FC54" s="1">
        <v>2</v>
      </c>
      <c r="FD54" s="1">
        <v>1</v>
      </c>
      <c r="FF54" s="1">
        <v>1</v>
      </c>
      <c r="FG54" s="1">
        <v>1</v>
      </c>
      <c r="FH54" s="1">
        <v>1</v>
      </c>
      <c r="FI54" s="1">
        <v>1</v>
      </c>
    </row>
    <row r="55" spans="1:178" x14ac:dyDescent="0.3">
      <c r="A55" t="s">
        <v>124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 s="1">
        <v>1</v>
      </c>
      <c r="BE55" s="1">
        <v>1</v>
      </c>
      <c r="DF55" s="1">
        <v>1</v>
      </c>
      <c r="DG55" s="1">
        <v>1</v>
      </c>
      <c r="EL55" s="1">
        <v>1</v>
      </c>
      <c r="EX55" s="1">
        <v>2</v>
      </c>
      <c r="EZ55" s="1">
        <v>1</v>
      </c>
      <c r="FA55" s="1">
        <v>1</v>
      </c>
      <c r="FK55" s="1">
        <v>1</v>
      </c>
      <c r="FR55" s="1">
        <v>1</v>
      </c>
      <c r="FT55" s="1">
        <v>1</v>
      </c>
      <c r="FU55" s="1">
        <v>1</v>
      </c>
      <c r="FV55" s="1">
        <v>1</v>
      </c>
    </row>
    <row r="56" spans="1:178" ht="15" thickBot="1" x14ac:dyDescent="0.35">
      <c r="A56" s="21" t="s">
        <v>23</v>
      </c>
      <c r="B56" s="21">
        <f t="shared" ref="B56:AG56" si="32">SUM(B45:B54)</f>
        <v>1</v>
      </c>
      <c r="C56" s="21">
        <f t="shared" si="32"/>
        <v>1</v>
      </c>
      <c r="D56" s="21">
        <f t="shared" si="32"/>
        <v>1</v>
      </c>
      <c r="E56" s="21">
        <f t="shared" si="32"/>
        <v>1</v>
      </c>
      <c r="F56" s="21">
        <f t="shared" si="32"/>
        <v>1</v>
      </c>
      <c r="G56" s="21">
        <f t="shared" si="32"/>
        <v>1</v>
      </c>
      <c r="H56" s="21">
        <f t="shared" si="32"/>
        <v>1</v>
      </c>
      <c r="I56" s="21">
        <f t="shared" si="32"/>
        <v>1</v>
      </c>
      <c r="J56" s="21">
        <f t="shared" si="32"/>
        <v>1</v>
      </c>
      <c r="K56" s="21">
        <f t="shared" si="32"/>
        <v>1</v>
      </c>
      <c r="L56" s="21">
        <f t="shared" si="32"/>
        <v>1</v>
      </c>
      <c r="M56" s="21">
        <f t="shared" si="32"/>
        <v>1</v>
      </c>
      <c r="N56" s="21">
        <f t="shared" si="32"/>
        <v>1</v>
      </c>
      <c r="O56" s="21">
        <f t="shared" si="32"/>
        <v>1</v>
      </c>
      <c r="P56" s="21">
        <f t="shared" si="32"/>
        <v>1</v>
      </c>
      <c r="Q56" s="21">
        <f t="shared" si="32"/>
        <v>1</v>
      </c>
      <c r="R56" s="21">
        <f t="shared" si="32"/>
        <v>1</v>
      </c>
      <c r="S56" s="21">
        <f t="shared" si="32"/>
        <v>2</v>
      </c>
      <c r="T56" s="21">
        <f t="shared" si="32"/>
        <v>4</v>
      </c>
      <c r="U56" s="21">
        <f t="shared" si="32"/>
        <v>8</v>
      </c>
      <c r="V56" s="21">
        <f t="shared" si="32"/>
        <v>6</v>
      </c>
      <c r="W56" s="21">
        <f t="shared" si="32"/>
        <v>5</v>
      </c>
      <c r="X56" s="21">
        <f t="shared" si="32"/>
        <v>4</v>
      </c>
      <c r="Y56" s="21">
        <f t="shared" si="32"/>
        <v>2</v>
      </c>
      <c r="Z56" s="21">
        <f t="shared" si="32"/>
        <v>2</v>
      </c>
      <c r="AA56" s="21">
        <f t="shared" si="32"/>
        <v>2</v>
      </c>
      <c r="AB56" s="21">
        <f t="shared" si="32"/>
        <v>3</v>
      </c>
      <c r="AC56" s="21">
        <f t="shared" si="32"/>
        <v>3</v>
      </c>
      <c r="AD56" s="21">
        <f t="shared" si="32"/>
        <v>5</v>
      </c>
      <c r="AE56" s="21">
        <f t="shared" si="32"/>
        <v>5</v>
      </c>
      <c r="AF56" s="21">
        <f t="shared" si="32"/>
        <v>3</v>
      </c>
      <c r="AG56" s="21">
        <f t="shared" si="32"/>
        <v>3</v>
      </c>
      <c r="AH56" s="21">
        <f t="shared" ref="AH56:BC56" si="33">SUM(AH45:AH54)</f>
        <v>3</v>
      </c>
      <c r="AI56" s="21">
        <f t="shared" si="33"/>
        <v>3</v>
      </c>
      <c r="AJ56" s="21">
        <f t="shared" si="33"/>
        <v>4</v>
      </c>
      <c r="AK56" s="21">
        <f t="shared" si="33"/>
        <v>3</v>
      </c>
      <c r="AL56" s="21">
        <f t="shared" si="33"/>
        <v>3</v>
      </c>
      <c r="AM56" s="21">
        <f t="shared" si="33"/>
        <v>2</v>
      </c>
      <c r="AN56" s="21">
        <f t="shared" si="33"/>
        <v>3</v>
      </c>
      <c r="AO56" s="21">
        <f t="shared" si="33"/>
        <v>4</v>
      </c>
      <c r="AP56" s="21">
        <f t="shared" si="33"/>
        <v>5</v>
      </c>
      <c r="AQ56" s="21">
        <f t="shared" si="33"/>
        <v>5</v>
      </c>
      <c r="AR56" s="21">
        <f t="shared" si="33"/>
        <v>6</v>
      </c>
      <c r="AS56" s="21">
        <f t="shared" si="33"/>
        <v>6</v>
      </c>
      <c r="AT56" s="21">
        <f t="shared" si="33"/>
        <v>6</v>
      </c>
      <c r="AU56" s="21">
        <f t="shared" si="33"/>
        <v>6</v>
      </c>
      <c r="AV56" s="21">
        <f t="shared" si="33"/>
        <v>4</v>
      </c>
      <c r="AW56" s="21">
        <f t="shared" si="33"/>
        <v>3</v>
      </c>
      <c r="AX56" s="21">
        <f t="shared" si="33"/>
        <v>3</v>
      </c>
      <c r="AY56" s="21">
        <f t="shared" si="33"/>
        <v>4</v>
      </c>
      <c r="AZ56" s="21">
        <f t="shared" si="33"/>
        <v>4</v>
      </c>
      <c r="BA56" s="21">
        <f t="shared" si="33"/>
        <v>4</v>
      </c>
      <c r="BB56" s="21">
        <f t="shared" si="33"/>
        <v>4</v>
      </c>
      <c r="BC56" s="21">
        <f t="shared" si="33"/>
        <v>5</v>
      </c>
      <c r="BD56" s="28">
        <f>SUM(BD45:BD55)</f>
        <v>5</v>
      </c>
      <c r="BE56" s="28">
        <f>SUM(BE45:BE55)</f>
        <v>4</v>
      </c>
      <c r="BF56" s="28">
        <f>SUM(BF45:BF54)</f>
        <v>3</v>
      </c>
      <c r="BG56" s="28">
        <f>SUM(BG45:BG54)</f>
        <v>3</v>
      </c>
      <c r="BH56" s="28">
        <f>SUM(BH45:BH54)</f>
        <v>2</v>
      </c>
      <c r="BI56" s="30">
        <v>0</v>
      </c>
      <c r="BJ56" s="21">
        <f>SUM(BJ45:BJ54)</f>
        <v>1</v>
      </c>
      <c r="BK56" s="21">
        <v>0</v>
      </c>
      <c r="BL56" s="21">
        <f>SUM(BL45:BL54)</f>
        <v>1</v>
      </c>
      <c r="BM56" s="21">
        <f>SUM(BM45:BM54)</f>
        <v>3</v>
      </c>
      <c r="BN56" s="21">
        <f>SUM(BN45:BN54)</f>
        <v>2</v>
      </c>
      <c r="BO56" s="28">
        <f>SUM(BO45:BO54)</f>
        <v>2</v>
      </c>
      <c r="BP56" s="28">
        <f>SUM(BP53:BP54)</f>
        <v>2</v>
      </c>
      <c r="BQ56" s="28">
        <f>SUM(BQ53:BQ54)</f>
        <v>2</v>
      </c>
      <c r="BR56" s="21">
        <f>SUM(BR53:BR54)</f>
        <v>1</v>
      </c>
      <c r="BS56" s="30">
        <v>0</v>
      </c>
      <c r="BT56" s="30">
        <v>0</v>
      </c>
      <c r="BU56" s="30">
        <v>0</v>
      </c>
      <c r="BV56" s="21">
        <f>SUM(BV45:BV54)</f>
        <v>1</v>
      </c>
      <c r="BW56" s="21">
        <f>SUM(BW45:BW54)</f>
        <v>1</v>
      </c>
      <c r="BX56" s="30">
        <v>0</v>
      </c>
      <c r="BY56" s="21">
        <f>SUM(BY45:BY54)</f>
        <v>1</v>
      </c>
      <c r="BZ56" s="21">
        <f>SUM(BZ45:BZ54)</f>
        <v>4</v>
      </c>
      <c r="CA56" s="28">
        <f>SUM(CA45:CA54)</f>
        <v>4</v>
      </c>
      <c r="CB56" s="28">
        <f t="shared" ref="CB56:CG56" si="34">SUM(CB48:CB54)</f>
        <v>4</v>
      </c>
      <c r="CC56" s="21">
        <f t="shared" si="34"/>
        <v>4</v>
      </c>
      <c r="CD56" s="21">
        <f t="shared" si="34"/>
        <v>3</v>
      </c>
      <c r="CE56" s="21">
        <f t="shared" si="34"/>
        <v>3</v>
      </c>
      <c r="CF56" s="28">
        <f t="shared" si="34"/>
        <v>3</v>
      </c>
      <c r="CG56" s="28">
        <f t="shared" si="34"/>
        <v>3</v>
      </c>
      <c r="CH56" s="28">
        <f>SUM(CH45:CH54)</f>
        <v>5</v>
      </c>
      <c r="CI56" s="28">
        <f>SUM(CI48:CI54)</f>
        <v>4</v>
      </c>
      <c r="CJ56" s="28">
        <f>SUM(CJ45:CJ54)</f>
        <v>3</v>
      </c>
      <c r="CK56" s="21">
        <f>SUM(CK49:CK54)</f>
        <v>2</v>
      </c>
      <c r="CL56" s="21">
        <f>SUM(CL49:CL54)</f>
        <v>1</v>
      </c>
      <c r="CM56" s="21">
        <f>SUM(CM49:CM54)</f>
        <v>2</v>
      </c>
      <c r="CN56" s="21">
        <f>SUM(CN49:CN54)</f>
        <v>3</v>
      </c>
      <c r="CO56" s="21">
        <f>SUM(CO49:CO54)</f>
        <v>3</v>
      </c>
      <c r="CP56" s="28">
        <f>SUM(CP51:CP54)</f>
        <v>3</v>
      </c>
      <c r="CQ56" s="28">
        <f>SUM(CQ51:CQ54)</f>
        <v>3</v>
      </c>
      <c r="CR56" s="21">
        <f>SUM(CR45:CR54)</f>
        <v>3</v>
      </c>
      <c r="CS56" s="21">
        <f t="shared" ref="CS56:CZ56" si="35">SUM(CS53:CS54)</f>
        <v>3</v>
      </c>
      <c r="CT56" s="21">
        <f t="shared" si="35"/>
        <v>2</v>
      </c>
      <c r="CU56" s="21">
        <f t="shared" si="35"/>
        <v>2</v>
      </c>
      <c r="CV56" s="21">
        <f t="shared" si="35"/>
        <v>3</v>
      </c>
      <c r="CW56" s="28">
        <f t="shared" si="35"/>
        <v>2</v>
      </c>
      <c r="CX56" s="28">
        <f t="shared" si="35"/>
        <v>3</v>
      </c>
      <c r="CY56" s="28">
        <f t="shared" si="35"/>
        <v>2</v>
      </c>
      <c r="CZ56" s="28">
        <f t="shared" si="35"/>
        <v>2</v>
      </c>
      <c r="DA56" s="28">
        <f>SUM(DA54)</f>
        <v>1</v>
      </c>
      <c r="DB56" s="28">
        <f>SUM(DB54)</f>
        <v>1</v>
      </c>
      <c r="DC56" s="21">
        <f>SUM(DC45:DC54)</f>
        <v>1</v>
      </c>
      <c r="DD56" s="21">
        <f>SUM(DD48:DD55)</f>
        <v>0</v>
      </c>
      <c r="DE56" s="21">
        <f>SUM(DE48:DE55)</f>
        <v>0</v>
      </c>
      <c r="DF56" s="21">
        <f>SUM(DF48:DF55)</f>
        <v>1</v>
      </c>
      <c r="DG56" s="21">
        <f>SUM(DG48:DG55)</f>
        <v>1</v>
      </c>
      <c r="DH56" s="28">
        <f>SUM(DH45:DH55)</f>
        <v>2</v>
      </c>
      <c r="DI56" s="28">
        <f>SUM(DI45:DI55)</f>
        <v>1</v>
      </c>
      <c r="DJ56" s="21">
        <f>SUM(DJ45:DJ55)</f>
        <v>1</v>
      </c>
      <c r="DK56" s="21">
        <f>SUM(DK45:DK55)</f>
        <v>1</v>
      </c>
      <c r="DL56" s="28">
        <f>SUM(DL47:DL55)</f>
        <v>1</v>
      </c>
      <c r="DM56" s="28">
        <f>SUM(DM47:DM55)</f>
        <v>1</v>
      </c>
      <c r="DN56" s="21">
        <f>SUM(DN45:DN55)</f>
        <v>2</v>
      </c>
      <c r="DO56" s="21">
        <f>SUM(DO45:DO55)</f>
        <v>1</v>
      </c>
      <c r="DP56" s="21">
        <f>SUM(DP52:DP55)</f>
        <v>1</v>
      </c>
      <c r="DQ56" s="21">
        <f>SUM(DQ52:DQ55)</f>
        <v>1</v>
      </c>
      <c r="DR56" s="21">
        <f>SUM(DR52:DR55)</f>
        <v>1</v>
      </c>
      <c r="DS56" s="21">
        <f>SUM(DS52:DS55)</f>
        <v>1</v>
      </c>
      <c r="DT56" s="28">
        <f>SUM(DT45:DT55)</f>
        <v>1</v>
      </c>
      <c r="DU56" s="28">
        <f t="shared" ref="DU56:DZ56" si="36">SUM(DU52:DU55)</f>
        <v>1</v>
      </c>
      <c r="DV56" s="28">
        <f t="shared" si="36"/>
        <v>1</v>
      </c>
      <c r="DW56" s="28">
        <f t="shared" si="36"/>
        <v>2</v>
      </c>
      <c r="DX56" s="28">
        <f t="shared" si="36"/>
        <v>2</v>
      </c>
      <c r="DY56" s="28">
        <f t="shared" si="36"/>
        <v>2</v>
      </c>
      <c r="DZ56" s="28">
        <f t="shared" si="36"/>
        <v>2</v>
      </c>
      <c r="EA56" s="28">
        <f>SUM(EA45:EA55)</f>
        <v>9</v>
      </c>
      <c r="EB56" s="28">
        <f>SUM(EB52:EB55)</f>
        <v>1</v>
      </c>
      <c r="EC56" s="28">
        <f>SUM(EC52:EC55)</f>
        <v>1</v>
      </c>
      <c r="ED56" s="28">
        <f>SUM(ED52:ED55)</f>
        <v>1</v>
      </c>
      <c r="EE56" s="28">
        <f>SUM(EE45:EE55)</f>
        <v>8</v>
      </c>
      <c r="EF56" s="21">
        <f>SUM(EF45:EF55)</f>
        <v>7</v>
      </c>
      <c r="EG56" s="21">
        <f>SUM(EG45:EG55)</f>
        <v>9</v>
      </c>
      <c r="EH56" s="21">
        <f>SUM(EH52:EH55)</f>
        <v>1</v>
      </c>
      <c r="EI56" s="21">
        <f>SUM(EI52:EI55)</f>
        <v>1</v>
      </c>
      <c r="EJ56" s="21">
        <f>SUM(EJ52:EJ55)</f>
        <v>1</v>
      </c>
      <c r="EK56" s="21">
        <f>SUM(EK52:EK55)</f>
        <v>1</v>
      </c>
      <c r="EL56" s="28">
        <f>SUM(EL45:EL55)</f>
        <v>2</v>
      </c>
      <c r="EM56" s="21">
        <v>0</v>
      </c>
      <c r="EN56" s="21">
        <v>0</v>
      </c>
      <c r="EO56" s="21">
        <f>SUM(EO54:EO55)</f>
        <v>1</v>
      </c>
      <c r="EP56" s="21">
        <f>SUM(EP54:EP55)</f>
        <v>1</v>
      </c>
      <c r="EQ56" s="21">
        <f t="shared" ref="EQ56:FL56" si="37">SUM(EQ45:EQ55)</f>
        <v>1</v>
      </c>
      <c r="ER56" s="21">
        <f t="shared" si="37"/>
        <v>1</v>
      </c>
      <c r="ES56" s="21">
        <f t="shared" si="37"/>
        <v>0</v>
      </c>
      <c r="ET56" s="21">
        <f t="shared" si="37"/>
        <v>1</v>
      </c>
      <c r="EU56" s="28">
        <f t="shared" si="37"/>
        <v>2</v>
      </c>
      <c r="EV56" s="28">
        <f t="shared" si="37"/>
        <v>2</v>
      </c>
      <c r="EW56" s="28">
        <f t="shared" si="37"/>
        <v>2</v>
      </c>
      <c r="EX56" s="28">
        <f t="shared" si="37"/>
        <v>7</v>
      </c>
      <c r="EY56" s="28">
        <f t="shared" si="37"/>
        <v>7</v>
      </c>
      <c r="EZ56" s="28">
        <f t="shared" si="37"/>
        <v>10</v>
      </c>
      <c r="FA56" s="28">
        <f t="shared" si="37"/>
        <v>10</v>
      </c>
      <c r="FB56" s="28">
        <f t="shared" si="37"/>
        <v>10</v>
      </c>
      <c r="FC56" s="28">
        <f t="shared" si="37"/>
        <v>6</v>
      </c>
      <c r="FD56" s="28">
        <f t="shared" si="37"/>
        <v>7</v>
      </c>
      <c r="FE56" s="28">
        <f t="shared" si="37"/>
        <v>6</v>
      </c>
      <c r="FF56" s="28">
        <f t="shared" si="37"/>
        <v>9</v>
      </c>
      <c r="FG56" s="28">
        <f t="shared" si="37"/>
        <v>8</v>
      </c>
      <c r="FH56" s="28">
        <f t="shared" si="37"/>
        <v>10</v>
      </c>
      <c r="FI56" s="28">
        <f t="shared" si="37"/>
        <v>9</v>
      </c>
      <c r="FJ56" s="28">
        <f t="shared" si="37"/>
        <v>8</v>
      </c>
      <c r="FK56" s="28">
        <f t="shared" si="37"/>
        <v>9</v>
      </c>
      <c r="FL56" s="28">
        <f t="shared" si="37"/>
        <v>5</v>
      </c>
      <c r="FM56" s="28">
        <f>SUM(FM49:FM55)</f>
        <v>3</v>
      </c>
      <c r="FN56" s="28">
        <f>SUM(FN49:FN55)</f>
        <v>3</v>
      </c>
      <c r="FO56" s="21">
        <f>SUM(FO49:FO55)</f>
        <v>4</v>
      </c>
      <c r="FP56" s="21">
        <f t="shared" ref="FP56:FV56" si="38">SUM(FP49:FP55)</f>
        <v>3</v>
      </c>
      <c r="FQ56" s="21">
        <f t="shared" si="38"/>
        <v>2</v>
      </c>
      <c r="FR56" s="21">
        <f t="shared" si="38"/>
        <v>3</v>
      </c>
      <c r="FS56" s="21">
        <f>SUM(FS47:FS55)</f>
        <v>4</v>
      </c>
      <c r="FT56" s="21">
        <f t="shared" ref="FT56:FV56" si="39">SUM(FT47:FT55)</f>
        <v>5</v>
      </c>
      <c r="FU56" s="21">
        <f t="shared" si="39"/>
        <v>5</v>
      </c>
      <c r="FV56" s="21">
        <f t="shared" si="39"/>
        <v>5</v>
      </c>
    </row>
    <row r="57" spans="1:178" ht="15" thickTop="1" x14ac:dyDescent="0.3">
      <c r="EX57" s="1" t="s">
        <v>22</v>
      </c>
    </row>
    <row r="58" spans="1:178" x14ac:dyDescent="0.3">
      <c r="A58" s="14" t="s">
        <v>12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</row>
    <row r="59" spans="1:178" x14ac:dyDescent="0.3">
      <c r="A59" t="s">
        <v>99</v>
      </c>
      <c r="B59" s="1">
        <v>1</v>
      </c>
      <c r="C59" s="1">
        <v>1</v>
      </c>
      <c r="D59" s="1">
        <v>1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>
        <v>2</v>
      </c>
      <c r="T59" s="1">
        <v>4</v>
      </c>
      <c r="U59" s="1">
        <v>8</v>
      </c>
      <c r="V59" s="1">
        <v>6</v>
      </c>
      <c r="W59" s="1">
        <v>5</v>
      </c>
      <c r="X59" s="1">
        <v>4</v>
      </c>
      <c r="Y59" s="1">
        <v>2</v>
      </c>
      <c r="Z59" s="1">
        <v>2</v>
      </c>
      <c r="AA59" s="1">
        <v>2</v>
      </c>
      <c r="AB59" s="1">
        <v>3</v>
      </c>
      <c r="AC59" s="1">
        <v>3</v>
      </c>
      <c r="AD59" s="1">
        <v>4</v>
      </c>
      <c r="AE59" s="1">
        <v>4</v>
      </c>
      <c r="AF59" s="1">
        <v>3</v>
      </c>
      <c r="AG59" s="1">
        <v>3</v>
      </c>
      <c r="AH59" s="1">
        <v>2</v>
      </c>
      <c r="AI59" s="1">
        <v>2</v>
      </c>
      <c r="AJ59" s="1">
        <v>2</v>
      </c>
      <c r="AK59" s="1">
        <v>1</v>
      </c>
      <c r="AL59" s="1">
        <v>1</v>
      </c>
      <c r="AM59" s="1">
        <v>1</v>
      </c>
      <c r="AN59" s="1">
        <v>1</v>
      </c>
      <c r="AO59" s="1">
        <v>2</v>
      </c>
      <c r="AP59" s="1">
        <v>3</v>
      </c>
      <c r="AQ59" s="1">
        <v>3</v>
      </c>
      <c r="AR59" s="1">
        <v>4</v>
      </c>
      <c r="AS59" s="1">
        <v>4</v>
      </c>
      <c r="AT59" s="1">
        <v>4</v>
      </c>
      <c r="AU59" s="1">
        <v>4</v>
      </c>
      <c r="AV59" s="1">
        <v>3</v>
      </c>
      <c r="AW59" s="1">
        <v>2</v>
      </c>
      <c r="AX59" s="1">
        <v>2</v>
      </c>
      <c r="AY59" s="1">
        <v>3</v>
      </c>
      <c r="AZ59" s="1">
        <v>2</v>
      </c>
      <c r="BA59" s="1">
        <v>2</v>
      </c>
      <c r="BB59" s="1">
        <v>2</v>
      </c>
      <c r="BC59" s="1">
        <v>3</v>
      </c>
      <c r="BD59" s="1">
        <v>2</v>
      </c>
      <c r="BE59" s="1">
        <v>1</v>
      </c>
      <c r="BF59" s="1">
        <v>1</v>
      </c>
      <c r="BG59" s="1">
        <v>1</v>
      </c>
      <c r="BH59" s="1">
        <v>1</v>
      </c>
      <c r="BJ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V59" s="1">
        <v>1</v>
      </c>
      <c r="BW59" s="1">
        <v>1</v>
      </c>
      <c r="BY59" s="1">
        <v>1</v>
      </c>
      <c r="BZ59" s="1">
        <v>3</v>
      </c>
      <c r="CA59" s="1">
        <v>3</v>
      </c>
      <c r="CB59" s="1">
        <v>3</v>
      </c>
      <c r="CC59" s="1">
        <v>3</v>
      </c>
      <c r="CD59" s="1">
        <v>2</v>
      </c>
      <c r="CE59" s="1">
        <v>2</v>
      </c>
      <c r="CF59" s="1">
        <v>2</v>
      </c>
      <c r="CG59" s="1">
        <v>2</v>
      </c>
      <c r="CH59" s="1">
        <v>3</v>
      </c>
      <c r="CI59" s="1">
        <v>2</v>
      </c>
      <c r="CJ59" s="1">
        <v>2</v>
      </c>
      <c r="CK59" s="1">
        <v>1</v>
      </c>
      <c r="CL59" s="1">
        <v>1</v>
      </c>
      <c r="CM59" s="1">
        <v>1</v>
      </c>
      <c r="CN59" s="1">
        <v>1</v>
      </c>
      <c r="CO59" s="1">
        <v>1</v>
      </c>
      <c r="CP59" s="1">
        <v>1</v>
      </c>
      <c r="CQ59" s="1">
        <v>1</v>
      </c>
      <c r="CR59" s="1">
        <v>1</v>
      </c>
      <c r="DD59" s="1">
        <v>1</v>
      </c>
      <c r="DE59" s="1">
        <v>1</v>
      </c>
      <c r="DF59" s="1">
        <v>2</v>
      </c>
      <c r="DG59" s="1">
        <v>2</v>
      </c>
      <c r="DH59" s="1">
        <v>1</v>
      </c>
      <c r="DI59" s="1">
        <v>1</v>
      </c>
      <c r="DJ59" s="1">
        <v>1</v>
      </c>
      <c r="DK59" s="1">
        <v>1</v>
      </c>
      <c r="DL59" s="1">
        <v>1</v>
      </c>
      <c r="DM59" s="1">
        <v>1</v>
      </c>
      <c r="DN59" s="1">
        <v>2</v>
      </c>
      <c r="DO59" s="1">
        <v>1</v>
      </c>
      <c r="DP59" s="1">
        <v>1</v>
      </c>
      <c r="DQ59" s="1">
        <v>1</v>
      </c>
      <c r="DR59" s="1">
        <v>1</v>
      </c>
      <c r="DS59" s="1">
        <v>1</v>
      </c>
      <c r="DT59" s="1">
        <v>1</v>
      </c>
      <c r="DU59" s="1">
        <v>1</v>
      </c>
      <c r="DV59" s="1">
        <v>1</v>
      </c>
      <c r="DW59" s="1">
        <v>2</v>
      </c>
      <c r="DX59" s="1">
        <v>2</v>
      </c>
      <c r="DY59" s="1">
        <v>2</v>
      </c>
      <c r="DZ59" s="1">
        <v>2</v>
      </c>
      <c r="EA59" s="1">
        <v>2</v>
      </c>
      <c r="EB59" s="1">
        <v>1</v>
      </c>
      <c r="EC59" s="1">
        <v>1</v>
      </c>
      <c r="ED59" s="1">
        <v>1</v>
      </c>
      <c r="EE59" s="1">
        <v>1</v>
      </c>
      <c r="EF59" s="1">
        <v>1</v>
      </c>
      <c r="EG59" s="1">
        <v>1</v>
      </c>
      <c r="EH59" s="1">
        <v>1</v>
      </c>
      <c r="EI59" s="1">
        <v>1</v>
      </c>
      <c r="EJ59" s="1">
        <v>1</v>
      </c>
      <c r="EK59" s="1">
        <v>1</v>
      </c>
      <c r="EL59" s="1">
        <v>1</v>
      </c>
      <c r="EO59" s="1">
        <v>1</v>
      </c>
      <c r="EP59" s="1">
        <v>1</v>
      </c>
      <c r="EQ59" s="1">
        <v>1</v>
      </c>
      <c r="ER59" s="1">
        <v>1</v>
      </c>
      <c r="ET59" s="1">
        <v>1</v>
      </c>
      <c r="EU59" s="1">
        <v>2</v>
      </c>
      <c r="EV59" s="1">
        <v>2</v>
      </c>
      <c r="EW59" s="1">
        <v>2</v>
      </c>
      <c r="EX59" s="1">
        <v>3</v>
      </c>
      <c r="EY59" s="1">
        <v>4</v>
      </c>
      <c r="EZ59" s="1">
        <v>5</v>
      </c>
      <c r="FA59" s="1">
        <v>6</v>
      </c>
      <c r="FB59" s="1">
        <v>6</v>
      </c>
      <c r="FC59" s="1">
        <v>4</v>
      </c>
      <c r="FD59" s="1">
        <v>4</v>
      </c>
      <c r="FE59" s="1">
        <v>3</v>
      </c>
      <c r="FF59" s="1">
        <v>5</v>
      </c>
      <c r="FG59" s="1">
        <v>5</v>
      </c>
      <c r="FH59" s="1">
        <v>6</v>
      </c>
      <c r="FI59" s="1">
        <v>5</v>
      </c>
      <c r="FJ59" s="1">
        <v>4</v>
      </c>
      <c r="FK59" s="1">
        <v>4</v>
      </c>
      <c r="FL59" s="1">
        <v>2</v>
      </c>
      <c r="FM59" s="1">
        <v>1</v>
      </c>
      <c r="FN59" s="1">
        <v>1</v>
      </c>
      <c r="FO59" s="1">
        <v>2</v>
      </c>
      <c r="FP59" s="1">
        <v>2</v>
      </c>
      <c r="FQ59" s="1">
        <v>2</v>
      </c>
      <c r="FR59" s="1">
        <v>2</v>
      </c>
      <c r="FS59" s="1">
        <v>2</v>
      </c>
      <c r="FT59" s="1">
        <v>2</v>
      </c>
      <c r="FU59" s="1">
        <v>3</v>
      </c>
      <c r="FV59" s="1">
        <v>3</v>
      </c>
    </row>
    <row r="60" spans="1:178" x14ac:dyDescent="0.3">
      <c r="A60" t="s">
        <v>123</v>
      </c>
      <c r="CK60" s="1">
        <v>1</v>
      </c>
      <c r="CN60" s="1">
        <v>1</v>
      </c>
      <c r="CO60" s="1">
        <v>1</v>
      </c>
      <c r="CP60" s="1">
        <v>1</v>
      </c>
      <c r="CQ60" s="1">
        <v>1</v>
      </c>
      <c r="CR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1</v>
      </c>
      <c r="FR60" s="1">
        <v>1</v>
      </c>
    </row>
    <row r="61" spans="1:178" x14ac:dyDescent="0.3">
      <c r="A61" t="s">
        <v>100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BD61" s="1">
        <v>1</v>
      </c>
      <c r="BE61" s="1">
        <v>1</v>
      </c>
      <c r="BM61" s="1">
        <v>1</v>
      </c>
      <c r="BN61" s="1">
        <v>1</v>
      </c>
      <c r="BZ61" s="1">
        <v>1</v>
      </c>
      <c r="CA61" s="1">
        <v>1</v>
      </c>
      <c r="CB61" s="1">
        <v>1</v>
      </c>
      <c r="CC61" s="1">
        <v>1</v>
      </c>
      <c r="CD61" s="1">
        <v>1</v>
      </c>
      <c r="CE61" s="1">
        <v>1</v>
      </c>
      <c r="CF61" s="1">
        <v>1</v>
      </c>
      <c r="CG61" s="1">
        <v>1</v>
      </c>
      <c r="CH61" s="1">
        <v>1</v>
      </c>
      <c r="CI61" s="1">
        <v>1</v>
      </c>
      <c r="CJ61" s="1">
        <v>1</v>
      </c>
      <c r="CM61" s="1">
        <v>1</v>
      </c>
      <c r="CN61" s="1">
        <v>1</v>
      </c>
      <c r="CO61" s="1">
        <v>1</v>
      </c>
      <c r="CP61" s="1">
        <v>1</v>
      </c>
      <c r="CR61" s="1">
        <v>1</v>
      </c>
      <c r="CS61" s="1">
        <v>2</v>
      </c>
      <c r="CT61" s="1">
        <v>1</v>
      </c>
      <c r="CU61" s="1">
        <v>1</v>
      </c>
      <c r="CV61" s="1">
        <v>2</v>
      </c>
      <c r="CW61" s="1">
        <v>1</v>
      </c>
      <c r="CX61" s="1">
        <v>2</v>
      </c>
      <c r="CY61" s="1">
        <v>1</v>
      </c>
      <c r="CZ61" s="1">
        <v>1</v>
      </c>
      <c r="DJ61" s="1">
        <v>1</v>
      </c>
      <c r="DK61" s="1">
        <v>1</v>
      </c>
      <c r="DL61" s="1">
        <v>1</v>
      </c>
      <c r="DM61" s="1">
        <v>1</v>
      </c>
      <c r="DN61" s="1">
        <v>1</v>
      </c>
      <c r="DO61" s="1">
        <v>1</v>
      </c>
      <c r="EX61" s="1">
        <v>1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FN61" s="1">
        <v>1</v>
      </c>
    </row>
    <row r="62" spans="1:178" x14ac:dyDescent="0.3">
      <c r="A62" t="s">
        <v>101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L62" s="1">
        <v>1</v>
      </c>
      <c r="BM62" s="1">
        <v>1</v>
      </c>
      <c r="BO62" s="1">
        <v>1</v>
      </c>
      <c r="BP62" s="1">
        <v>1</v>
      </c>
      <c r="BQ62" s="1">
        <v>1</v>
      </c>
      <c r="CT62" s="1">
        <v>1</v>
      </c>
      <c r="FT62" s="1">
        <v>1</v>
      </c>
      <c r="FU62" s="1">
        <v>1</v>
      </c>
      <c r="FV62" s="1">
        <v>1</v>
      </c>
    </row>
    <row r="63" spans="1:178" x14ac:dyDescent="0.3">
      <c r="A63" t="s">
        <v>102</v>
      </c>
      <c r="AD63" s="1">
        <v>1</v>
      </c>
      <c r="AE63" s="1">
        <v>1</v>
      </c>
      <c r="AJ63" s="1">
        <v>1</v>
      </c>
      <c r="AK63" s="1">
        <v>1</v>
      </c>
      <c r="AL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CH63" s="1">
        <v>1</v>
      </c>
      <c r="CI63" s="1">
        <v>1</v>
      </c>
      <c r="EE63" s="1">
        <v>1</v>
      </c>
      <c r="EF63" s="1">
        <v>1</v>
      </c>
      <c r="EX63" s="1">
        <v>1</v>
      </c>
      <c r="EY63" s="1">
        <v>1</v>
      </c>
      <c r="EZ63" s="1">
        <v>4</v>
      </c>
      <c r="FA63" s="1">
        <v>4</v>
      </c>
      <c r="FB63" s="1">
        <v>3</v>
      </c>
      <c r="FC63" s="1">
        <v>2</v>
      </c>
      <c r="FD63" s="1">
        <v>2</v>
      </c>
      <c r="FE63" s="1">
        <v>2</v>
      </c>
      <c r="FF63" s="1">
        <v>3</v>
      </c>
      <c r="FG63" s="1">
        <v>2</v>
      </c>
      <c r="FH63" s="1">
        <v>3</v>
      </c>
      <c r="FI63" s="1">
        <v>3</v>
      </c>
      <c r="FJ63" s="1">
        <v>3</v>
      </c>
      <c r="FK63" s="1">
        <v>4</v>
      </c>
      <c r="FL63" s="1">
        <v>2</v>
      </c>
      <c r="FM63" s="1">
        <v>1</v>
      </c>
      <c r="FN63" s="1">
        <v>1</v>
      </c>
      <c r="FO63" s="1">
        <v>2</v>
      </c>
      <c r="FP63" s="1">
        <v>1</v>
      </c>
      <c r="FS63" s="1">
        <v>2</v>
      </c>
      <c r="FT63" s="1">
        <v>2</v>
      </c>
      <c r="FU63" s="1">
        <v>1</v>
      </c>
      <c r="FV63" s="1">
        <v>1</v>
      </c>
    </row>
    <row r="64" spans="1:178" x14ac:dyDescent="0.3">
      <c r="A64" t="s">
        <v>124</v>
      </c>
      <c r="EX64" s="1">
        <v>2</v>
      </c>
      <c r="EY64" s="1">
        <v>2</v>
      </c>
      <c r="EZ64" s="1">
        <v>1</v>
      </c>
      <c r="FB64" s="1">
        <v>1</v>
      </c>
    </row>
    <row r="65" spans="1:178" ht="15" thickBot="1" x14ac:dyDescent="0.35">
      <c r="A65" s="24" t="s">
        <v>23</v>
      </c>
      <c r="B65" s="21">
        <f t="shared" ref="B65:AG65" si="40">SUM(B59:B63)</f>
        <v>1</v>
      </c>
      <c r="C65" s="21">
        <f t="shared" si="40"/>
        <v>1</v>
      </c>
      <c r="D65" s="21">
        <f t="shared" si="40"/>
        <v>1</v>
      </c>
      <c r="E65" s="21">
        <f t="shared" si="40"/>
        <v>1</v>
      </c>
      <c r="F65" s="21">
        <f t="shared" si="40"/>
        <v>1</v>
      </c>
      <c r="G65" s="21">
        <f t="shared" si="40"/>
        <v>1</v>
      </c>
      <c r="H65" s="21">
        <f t="shared" si="40"/>
        <v>1</v>
      </c>
      <c r="I65" s="21">
        <f t="shared" si="40"/>
        <v>1</v>
      </c>
      <c r="J65" s="21">
        <f t="shared" si="40"/>
        <v>1</v>
      </c>
      <c r="K65" s="21">
        <f t="shared" si="40"/>
        <v>1</v>
      </c>
      <c r="L65" s="21">
        <f t="shared" si="40"/>
        <v>1</v>
      </c>
      <c r="M65" s="21">
        <f t="shared" si="40"/>
        <v>1</v>
      </c>
      <c r="N65" s="21">
        <f t="shared" si="40"/>
        <v>1</v>
      </c>
      <c r="O65" s="21">
        <f t="shared" si="40"/>
        <v>1</v>
      </c>
      <c r="P65" s="21">
        <f t="shared" si="40"/>
        <v>1</v>
      </c>
      <c r="Q65" s="21">
        <f t="shared" si="40"/>
        <v>1</v>
      </c>
      <c r="R65" s="21">
        <f t="shared" si="40"/>
        <v>1</v>
      </c>
      <c r="S65" s="21">
        <f t="shared" si="40"/>
        <v>2</v>
      </c>
      <c r="T65" s="21">
        <f t="shared" si="40"/>
        <v>4</v>
      </c>
      <c r="U65" s="21">
        <f t="shared" si="40"/>
        <v>8</v>
      </c>
      <c r="V65" s="21">
        <f t="shared" si="40"/>
        <v>6</v>
      </c>
      <c r="W65" s="21">
        <f t="shared" si="40"/>
        <v>5</v>
      </c>
      <c r="X65" s="21">
        <f t="shared" si="40"/>
        <v>4</v>
      </c>
      <c r="Y65" s="21">
        <f t="shared" si="40"/>
        <v>2</v>
      </c>
      <c r="Z65" s="21">
        <f t="shared" si="40"/>
        <v>2</v>
      </c>
      <c r="AA65" s="21">
        <f t="shared" si="40"/>
        <v>2</v>
      </c>
      <c r="AB65" s="21">
        <f t="shared" si="40"/>
        <v>3</v>
      </c>
      <c r="AC65" s="21">
        <f t="shared" si="40"/>
        <v>3</v>
      </c>
      <c r="AD65" s="21">
        <f t="shared" si="40"/>
        <v>5</v>
      </c>
      <c r="AE65" s="21">
        <f t="shared" si="40"/>
        <v>5</v>
      </c>
      <c r="AF65" s="21">
        <f t="shared" si="40"/>
        <v>3</v>
      </c>
      <c r="AG65" s="21">
        <f t="shared" si="40"/>
        <v>3</v>
      </c>
      <c r="AH65" s="21">
        <f t="shared" ref="AH65:BC65" si="41">SUM(AH59:AH63)</f>
        <v>3</v>
      </c>
      <c r="AI65" s="21">
        <f t="shared" si="41"/>
        <v>3</v>
      </c>
      <c r="AJ65" s="21">
        <f t="shared" si="41"/>
        <v>4</v>
      </c>
      <c r="AK65" s="21">
        <f t="shared" si="41"/>
        <v>3</v>
      </c>
      <c r="AL65" s="21">
        <f t="shared" si="41"/>
        <v>3</v>
      </c>
      <c r="AM65" s="21">
        <f t="shared" si="41"/>
        <v>2</v>
      </c>
      <c r="AN65" s="21">
        <f t="shared" si="41"/>
        <v>3</v>
      </c>
      <c r="AO65" s="21">
        <f t="shared" si="41"/>
        <v>4</v>
      </c>
      <c r="AP65" s="21">
        <f t="shared" si="41"/>
        <v>5</v>
      </c>
      <c r="AQ65" s="21">
        <f t="shared" si="41"/>
        <v>5</v>
      </c>
      <c r="AR65" s="21">
        <f t="shared" si="41"/>
        <v>6</v>
      </c>
      <c r="AS65" s="21">
        <f t="shared" si="41"/>
        <v>6</v>
      </c>
      <c r="AT65" s="21">
        <f t="shared" si="41"/>
        <v>6</v>
      </c>
      <c r="AU65" s="21">
        <f t="shared" si="41"/>
        <v>6</v>
      </c>
      <c r="AV65" s="21">
        <f t="shared" si="41"/>
        <v>4</v>
      </c>
      <c r="AW65" s="21">
        <f t="shared" si="41"/>
        <v>3</v>
      </c>
      <c r="AX65" s="21">
        <f t="shared" si="41"/>
        <v>3</v>
      </c>
      <c r="AY65" s="21">
        <f t="shared" si="41"/>
        <v>4</v>
      </c>
      <c r="AZ65" s="21">
        <f t="shared" si="41"/>
        <v>4</v>
      </c>
      <c r="BA65" s="21">
        <f t="shared" si="41"/>
        <v>4</v>
      </c>
      <c r="BB65" s="21">
        <f t="shared" si="41"/>
        <v>4</v>
      </c>
      <c r="BC65" s="21">
        <f t="shared" si="41"/>
        <v>5</v>
      </c>
      <c r="BD65" s="28">
        <f>SUM(BD59:BD63)</f>
        <v>5</v>
      </c>
      <c r="BE65" s="28">
        <f>SUM(BE59:BE63)</f>
        <v>4</v>
      </c>
      <c r="BF65" s="28">
        <f>SUM(BF59:BF63)</f>
        <v>3</v>
      </c>
      <c r="BG65" s="28">
        <f>SUM(BG59:BG63)</f>
        <v>3</v>
      </c>
      <c r="BH65" s="28">
        <f>SUM(BH59:BH63)</f>
        <v>2</v>
      </c>
      <c r="BI65" s="30">
        <v>0</v>
      </c>
      <c r="BJ65" s="21">
        <f>SUM(BJ59:BJ63)</f>
        <v>1</v>
      </c>
      <c r="BK65" s="21">
        <v>0</v>
      </c>
      <c r="BL65" s="21">
        <f t="shared" ref="BL65:BR65" si="42">SUM(BL59:BL63)</f>
        <v>1</v>
      </c>
      <c r="BM65" s="21">
        <f t="shared" si="42"/>
        <v>3</v>
      </c>
      <c r="BN65" s="21">
        <f t="shared" si="42"/>
        <v>2</v>
      </c>
      <c r="BO65" s="28">
        <f t="shared" si="42"/>
        <v>2</v>
      </c>
      <c r="BP65" s="28">
        <f t="shared" si="42"/>
        <v>2</v>
      </c>
      <c r="BQ65" s="28">
        <f t="shared" si="42"/>
        <v>2</v>
      </c>
      <c r="BR65" s="28">
        <f t="shared" si="42"/>
        <v>1</v>
      </c>
      <c r="BS65" s="30">
        <v>0</v>
      </c>
      <c r="BT65" s="30">
        <v>0</v>
      </c>
      <c r="BU65" s="30">
        <v>0</v>
      </c>
      <c r="BV65" s="21">
        <f>SUM(BV59:BV63)</f>
        <v>1</v>
      </c>
      <c r="BW65" s="21">
        <f>SUM(BW59:BW63)</f>
        <v>1</v>
      </c>
      <c r="BX65" s="30">
        <v>0</v>
      </c>
      <c r="BY65" s="21">
        <f t="shared" ref="BY65:CE65" si="43">SUM(BY59:BY63)</f>
        <v>1</v>
      </c>
      <c r="BZ65" s="21">
        <f t="shared" si="43"/>
        <v>4</v>
      </c>
      <c r="CA65" s="28">
        <f t="shared" si="43"/>
        <v>4</v>
      </c>
      <c r="CB65" s="28">
        <f t="shared" si="43"/>
        <v>4</v>
      </c>
      <c r="CC65" s="28">
        <f t="shared" si="43"/>
        <v>4</v>
      </c>
      <c r="CD65" s="28">
        <f t="shared" si="43"/>
        <v>3</v>
      </c>
      <c r="CE65" s="28">
        <f t="shared" si="43"/>
        <v>3</v>
      </c>
      <c r="CF65" s="28">
        <f t="shared" ref="CF65:CO65" si="44">SUM(CF59:CF63)</f>
        <v>3</v>
      </c>
      <c r="CG65" s="28">
        <f t="shared" si="44"/>
        <v>3</v>
      </c>
      <c r="CH65" s="28">
        <f t="shared" si="44"/>
        <v>5</v>
      </c>
      <c r="CI65" s="28">
        <f t="shared" si="44"/>
        <v>4</v>
      </c>
      <c r="CJ65" s="28">
        <f t="shared" si="44"/>
        <v>3</v>
      </c>
      <c r="CK65" s="28">
        <f t="shared" si="44"/>
        <v>2</v>
      </c>
      <c r="CL65" s="28">
        <f t="shared" si="44"/>
        <v>1</v>
      </c>
      <c r="CM65" s="28">
        <f t="shared" si="44"/>
        <v>2</v>
      </c>
      <c r="CN65" s="28">
        <f t="shared" si="44"/>
        <v>3</v>
      </c>
      <c r="CO65" s="28">
        <f t="shared" si="44"/>
        <v>3</v>
      </c>
      <c r="CP65" s="28">
        <f>SUM(CP59:CP63)</f>
        <v>3</v>
      </c>
      <c r="CQ65" s="28">
        <f>SUM(CQ59:CQ63)</f>
        <v>2</v>
      </c>
      <c r="CR65" s="28">
        <f>SUM(CR59:CR63)</f>
        <v>3</v>
      </c>
      <c r="CS65" s="28">
        <f t="shared" ref="CS65:EW65" si="45">SUM(CS59:CS63)</f>
        <v>3</v>
      </c>
      <c r="CT65" s="28">
        <f t="shared" si="45"/>
        <v>3</v>
      </c>
      <c r="CU65" s="28">
        <f t="shared" si="45"/>
        <v>2</v>
      </c>
      <c r="CV65" s="28">
        <f t="shared" si="45"/>
        <v>3</v>
      </c>
      <c r="CW65" s="28">
        <f t="shared" si="45"/>
        <v>2</v>
      </c>
      <c r="CX65" s="28">
        <f t="shared" si="45"/>
        <v>3</v>
      </c>
      <c r="CY65" s="28">
        <f t="shared" si="45"/>
        <v>2</v>
      </c>
      <c r="CZ65" s="28">
        <f t="shared" si="45"/>
        <v>2</v>
      </c>
      <c r="DA65" s="28">
        <f t="shared" si="45"/>
        <v>1</v>
      </c>
      <c r="DB65" s="28">
        <f t="shared" si="45"/>
        <v>1</v>
      </c>
      <c r="DC65" s="28">
        <f t="shared" si="45"/>
        <v>1</v>
      </c>
      <c r="DD65" s="28">
        <f t="shared" si="45"/>
        <v>1</v>
      </c>
      <c r="DE65" s="28">
        <f t="shared" si="45"/>
        <v>1</v>
      </c>
      <c r="DF65" s="28">
        <f t="shared" si="45"/>
        <v>2</v>
      </c>
      <c r="DG65" s="28">
        <f t="shared" si="45"/>
        <v>2</v>
      </c>
      <c r="DH65" s="28">
        <f t="shared" si="45"/>
        <v>1</v>
      </c>
      <c r="DI65" s="28">
        <f t="shared" si="45"/>
        <v>1</v>
      </c>
      <c r="DJ65" s="28">
        <f t="shared" si="45"/>
        <v>2</v>
      </c>
      <c r="DK65" s="28">
        <f t="shared" si="45"/>
        <v>2</v>
      </c>
      <c r="DL65" s="28">
        <f t="shared" si="45"/>
        <v>2</v>
      </c>
      <c r="DM65" s="28">
        <f t="shared" si="45"/>
        <v>2</v>
      </c>
      <c r="DN65" s="28">
        <f t="shared" si="45"/>
        <v>3</v>
      </c>
      <c r="DO65" s="28">
        <f t="shared" si="45"/>
        <v>2</v>
      </c>
      <c r="DP65" s="28">
        <f t="shared" si="45"/>
        <v>1</v>
      </c>
      <c r="DQ65" s="28">
        <f t="shared" si="45"/>
        <v>1</v>
      </c>
      <c r="DR65" s="28">
        <f t="shared" si="45"/>
        <v>1</v>
      </c>
      <c r="DS65" s="28">
        <f t="shared" si="45"/>
        <v>1</v>
      </c>
      <c r="DT65" s="28">
        <f t="shared" si="45"/>
        <v>1</v>
      </c>
      <c r="DU65" s="28">
        <f t="shared" si="45"/>
        <v>1</v>
      </c>
      <c r="DV65" s="28">
        <f t="shared" si="45"/>
        <v>1</v>
      </c>
      <c r="DW65" s="28">
        <f t="shared" si="45"/>
        <v>2</v>
      </c>
      <c r="DX65" s="28">
        <f t="shared" si="45"/>
        <v>2</v>
      </c>
      <c r="DY65" s="28">
        <f t="shared" si="45"/>
        <v>2</v>
      </c>
      <c r="DZ65" s="28">
        <f t="shared" si="45"/>
        <v>2</v>
      </c>
      <c r="EA65" s="28">
        <f t="shared" si="45"/>
        <v>2</v>
      </c>
      <c r="EB65" s="28">
        <f t="shared" si="45"/>
        <v>1</v>
      </c>
      <c r="EC65" s="28">
        <f t="shared" si="45"/>
        <v>1</v>
      </c>
      <c r="ED65" s="28">
        <f t="shared" si="45"/>
        <v>1</v>
      </c>
      <c r="EE65" s="28">
        <f t="shared" si="45"/>
        <v>2</v>
      </c>
      <c r="EF65" s="28">
        <f t="shared" si="45"/>
        <v>2</v>
      </c>
      <c r="EG65" s="28">
        <f t="shared" si="45"/>
        <v>1</v>
      </c>
      <c r="EH65" s="28">
        <f t="shared" si="45"/>
        <v>1</v>
      </c>
      <c r="EI65" s="28">
        <f t="shared" si="45"/>
        <v>1</v>
      </c>
      <c r="EJ65" s="28">
        <f t="shared" si="45"/>
        <v>1</v>
      </c>
      <c r="EK65" s="28">
        <f t="shared" si="45"/>
        <v>1</v>
      </c>
      <c r="EL65" s="28">
        <f t="shared" si="45"/>
        <v>1</v>
      </c>
      <c r="EM65" s="28">
        <f t="shared" si="45"/>
        <v>0</v>
      </c>
      <c r="EN65" s="28">
        <f t="shared" si="45"/>
        <v>0</v>
      </c>
      <c r="EO65" s="28">
        <f t="shared" si="45"/>
        <v>1</v>
      </c>
      <c r="EP65" s="28">
        <f t="shared" si="45"/>
        <v>1</v>
      </c>
      <c r="EQ65" s="28">
        <f t="shared" si="45"/>
        <v>1</v>
      </c>
      <c r="ER65" s="28">
        <f t="shared" si="45"/>
        <v>1</v>
      </c>
      <c r="ES65" s="28">
        <f t="shared" si="45"/>
        <v>0</v>
      </c>
      <c r="ET65" s="28">
        <f t="shared" si="45"/>
        <v>1</v>
      </c>
      <c r="EU65" s="28">
        <f t="shared" si="45"/>
        <v>2</v>
      </c>
      <c r="EV65" s="28">
        <f t="shared" si="45"/>
        <v>2</v>
      </c>
      <c r="EW65" s="28">
        <f t="shared" si="45"/>
        <v>2</v>
      </c>
      <c r="EX65" s="28">
        <f>SUM(EX59:EX64)</f>
        <v>7</v>
      </c>
      <c r="EY65" s="28">
        <f t="shared" ref="EY65:FV65" si="46">SUM(EY59:EY64)</f>
        <v>7</v>
      </c>
      <c r="EZ65" s="28">
        <f t="shared" si="46"/>
        <v>10</v>
      </c>
      <c r="FA65" s="28">
        <f t="shared" si="46"/>
        <v>10</v>
      </c>
      <c r="FB65" s="28">
        <f t="shared" si="46"/>
        <v>10</v>
      </c>
      <c r="FC65" s="28">
        <f t="shared" si="46"/>
        <v>6</v>
      </c>
      <c r="FD65" s="28">
        <f t="shared" si="46"/>
        <v>7</v>
      </c>
      <c r="FE65" s="28">
        <f t="shared" si="46"/>
        <v>6</v>
      </c>
      <c r="FF65" s="28">
        <f t="shared" si="46"/>
        <v>9</v>
      </c>
      <c r="FG65" s="28">
        <f t="shared" si="46"/>
        <v>8</v>
      </c>
      <c r="FH65" s="28">
        <f t="shared" si="46"/>
        <v>10</v>
      </c>
      <c r="FI65" s="28">
        <f t="shared" si="46"/>
        <v>9</v>
      </c>
      <c r="FJ65" s="28">
        <f t="shared" si="46"/>
        <v>8</v>
      </c>
      <c r="FK65" s="28">
        <f t="shared" si="46"/>
        <v>9</v>
      </c>
      <c r="FL65" s="28">
        <f t="shared" si="46"/>
        <v>5</v>
      </c>
      <c r="FM65" s="28">
        <f t="shared" si="46"/>
        <v>3</v>
      </c>
      <c r="FN65" s="28">
        <f t="shared" si="46"/>
        <v>3</v>
      </c>
      <c r="FO65" s="28">
        <f t="shared" si="46"/>
        <v>4</v>
      </c>
      <c r="FP65" s="28">
        <f t="shared" si="46"/>
        <v>3</v>
      </c>
      <c r="FQ65" s="28">
        <f t="shared" si="46"/>
        <v>2</v>
      </c>
      <c r="FR65" s="28">
        <f t="shared" si="46"/>
        <v>3</v>
      </c>
      <c r="FS65" s="28">
        <f t="shared" si="46"/>
        <v>4</v>
      </c>
      <c r="FT65" s="28">
        <f t="shared" si="46"/>
        <v>5</v>
      </c>
      <c r="FU65" s="28">
        <f t="shared" si="46"/>
        <v>5</v>
      </c>
      <c r="FV65" s="28">
        <f t="shared" si="46"/>
        <v>5</v>
      </c>
    </row>
    <row r="66" spans="1:178" ht="15" thickTop="1" x14ac:dyDescent="0.3">
      <c r="BP66" s="32"/>
      <c r="BQ66" s="32"/>
      <c r="BR66" s="32"/>
      <c r="BS66" s="32"/>
      <c r="BT66" s="32"/>
      <c r="BU66" s="32"/>
      <c r="BV66" s="32"/>
      <c r="BW66" s="32"/>
      <c r="BX66" s="32"/>
    </row>
    <row r="67" spans="1:178" x14ac:dyDescent="0.3">
      <c r="A67" s="14" t="s">
        <v>13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</row>
    <row r="68" spans="1:178" x14ac:dyDescent="0.3">
      <c r="A68" t="s">
        <v>20</v>
      </c>
      <c r="B68" s="1">
        <v>1</v>
      </c>
      <c r="C68" s="1">
        <v>1</v>
      </c>
      <c r="D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1</v>
      </c>
      <c r="R68" s="1">
        <v>1</v>
      </c>
      <c r="S68" s="1">
        <v>2</v>
      </c>
      <c r="T68" s="1">
        <v>4</v>
      </c>
      <c r="U68" s="1">
        <v>8</v>
      </c>
      <c r="V68" s="1">
        <v>6</v>
      </c>
      <c r="W68" s="1">
        <v>4</v>
      </c>
      <c r="X68" s="1">
        <v>4</v>
      </c>
      <c r="AA68" s="1">
        <v>1</v>
      </c>
      <c r="AB68" s="1">
        <v>2</v>
      </c>
      <c r="AC68" s="1">
        <v>2</v>
      </c>
      <c r="AD68" s="1">
        <v>4</v>
      </c>
      <c r="AE68" s="1">
        <v>4</v>
      </c>
      <c r="AF68" s="1">
        <v>2</v>
      </c>
      <c r="AJ68" s="1">
        <v>1</v>
      </c>
      <c r="AK68" s="1">
        <v>1</v>
      </c>
      <c r="AL68" s="1">
        <v>1</v>
      </c>
      <c r="AN68" s="1">
        <v>1</v>
      </c>
      <c r="AO68" s="1">
        <v>2</v>
      </c>
      <c r="AP68" s="1">
        <v>3</v>
      </c>
      <c r="AQ68" s="1">
        <v>3</v>
      </c>
      <c r="AR68" s="1">
        <v>4</v>
      </c>
      <c r="AS68" s="1">
        <v>4</v>
      </c>
      <c r="AT68" s="1">
        <v>2</v>
      </c>
      <c r="AU68" s="1">
        <v>2</v>
      </c>
      <c r="AV68" s="1">
        <v>1</v>
      </c>
      <c r="AW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2</v>
      </c>
      <c r="BD68" s="1">
        <v>4</v>
      </c>
      <c r="BE68" s="1">
        <v>2</v>
      </c>
      <c r="BF68" s="1">
        <v>1</v>
      </c>
      <c r="BJ68" s="1">
        <v>1</v>
      </c>
      <c r="BL68" s="1">
        <v>1</v>
      </c>
      <c r="BM68" s="1">
        <v>3</v>
      </c>
      <c r="BN68" s="1">
        <v>2</v>
      </c>
      <c r="BO68" s="1">
        <v>2</v>
      </c>
      <c r="BP68" s="1">
        <v>2</v>
      </c>
      <c r="BQ68" s="1">
        <v>2</v>
      </c>
      <c r="BV68" s="1">
        <v>1</v>
      </c>
      <c r="BW68" s="1">
        <v>1</v>
      </c>
      <c r="BY68" s="1">
        <v>1</v>
      </c>
      <c r="BZ68" s="1">
        <v>2</v>
      </c>
      <c r="CA68" s="1">
        <v>2</v>
      </c>
      <c r="CH68" s="1">
        <v>2</v>
      </c>
      <c r="CI68" s="1">
        <v>1</v>
      </c>
      <c r="CK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2</v>
      </c>
      <c r="CS68" s="1">
        <v>3</v>
      </c>
      <c r="CT68" s="1">
        <v>1</v>
      </c>
      <c r="CU68" s="1">
        <v>1</v>
      </c>
      <c r="CV68" s="1">
        <v>2</v>
      </c>
      <c r="CW68" s="1">
        <v>1</v>
      </c>
      <c r="CX68" s="1">
        <v>2</v>
      </c>
      <c r="DD68" s="1">
        <v>1</v>
      </c>
      <c r="DE68" s="1">
        <v>1</v>
      </c>
      <c r="DF68" s="1">
        <v>2</v>
      </c>
      <c r="DG68" s="1">
        <v>2</v>
      </c>
      <c r="DH68" s="1">
        <v>1</v>
      </c>
      <c r="DI68" s="1">
        <v>1</v>
      </c>
      <c r="DJ68" s="1">
        <v>2</v>
      </c>
      <c r="DK68" s="1">
        <v>1</v>
      </c>
      <c r="DL68" s="1">
        <v>1</v>
      </c>
      <c r="DM68" s="1">
        <v>1</v>
      </c>
      <c r="DN68" s="1">
        <v>2</v>
      </c>
      <c r="DO68" s="1">
        <v>1</v>
      </c>
      <c r="DW68" s="1">
        <v>1</v>
      </c>
      <c r="DX68" s="1">
        <v>1</v>
      </c>
      <c r="DY68" s="1">
        <v>1</v>
      </c>
      <c r="DZ68" s="1">
        <v>1</v>
      </c>
      <c r="EA68" s="1">
        <v>1</v>
      </c>
      <c r="EE68" s="1">
        <v>1</v>
      </c>
      <c r="EF68" s="1">
        <v>1</v>
      </c>
      <c r="EL68" s="1">
        <v>1</v>
      </c>
      <c r="EO68" s="1">
        <v>1</v>
      </c>
      <c r="EP68" s="1">
        <v>1</v>
      </c>
      <c r="EQ68" s="1">
        <v>1</v>
      </c>
      <c r="ER68" s="1">
        <v>1</v>
      </c>
      <c r="ET68" s="1">
        <v>1</v>
      </c>
      <c r="EU68" s="1">
        <v>2</v>
      </c>
      <c r="EV68" s="1">
        <v>2</v>
      </c>
      <c r="EW68" s="1">
        <v>2</v>
      </c>
      <c r="EX68" s="1">
        <v>7</v>
      </c>
      <c r="EY68" s="1">
        <v>7</v>
      </c>
      <c r="EZ68" s="1">
        <v>8</v>
      </c>
      <c r="FA68" s="1">
        <v>8</v>
      </c>
      <c r="FB68" s="1">
        <v>8</v>
      </c>
      <c r="FC68" s="1">
        <v>5</v>
      </c>
      <c r="FD68" s="1">
        <v>4</v>
      </c>
      <c r="FE68" s="1">
        <v>4</v>
      </c>
      <c r="FF68" s="1">
        <v>4</v>
      </c>
      <c r="FG68" s="1">
        <v>4</v>
      </c>
      <c r="FH68" s="1">
        <v>6</v>
      </c>
      <c r="FI68" s="1">
        <v>6</v>
      </c>
      <c r="FJ68" s="1">
        <v>5</v>
      </c>
      <c r="FK68" s="1">
        <v>5</v>
      </c>
      <c r="FL68" s="1">
        <v>2</v>
      </c>
      <c r="FM68" s="1">
        <v>2</v>
      </c>
      <c r="FN68" s="1">
        <v>2</v>
      </c>
      <c r="FO68" s="1">
        <v>2</v>
      </c>
      <c r="FP68" s="1">
        <v>2</v>
      </c>
      <c r="FQ68" s="1">
        <v>1</v>
      </c>
      <c r="FR68" s="1">
        <v>2</v>
      </c>
      <c r="FS68" s="1">
        <v>3</v>
      </c>
      <c r="FT68" s="1">
        <v>4</v>
      </c>
      <c r="FU68" s="1">
        <v>4</v>
      </c>
      <c r="FV68" s="1">
        <v>4</v>
      </c>
    </row>
    <row r="69" spans="1:178" x14ac:dyDescent="0.3">
      <c r="A69" t="s">
        <v>21</v>
      </c>
      <c r="E69" s="1">
        <v>1</v>
      </c>
      <c r="W69" s="1">
        <v>1</v>
      </c>
      <c r="Y69" s="1">
        <v>2</v>
      </c>
      <c r="Z69" s="1">
        <v>2</v>
      </c>
      <c r="AA69" s="1">
        <v>1</v>
      </c>
      <c r="AB69" s="1">
        <v>1</v>
      </c>
      <c r="AC69" s="1">
        <v>1</v>
      </c>
      <c r="AD69" s="1">
        <v>1</v>
      </c>
      <c r="AG69" s="1">
        <v>2</v>
      </c>
      <c r="AH69" s="1">
        <v>2</v>
      </c>
      <c r="AI69" s="1">
        <v>2</v>
      </c>
      <c r="AJ69" s="1">
        <v>2</v>
      </c>
      <c r="AK69" s="1">
        <v>2</v>
      </c>
      <c r="AL69" s="1">
        <v>2</v>
      </c>
      <c r="AT69" s="1">
        <v>2</v>
      </c>
      <c r="AU69" s="1">
        <v>2</v>
      </c>
      <c r="AV69" s="1">
        <v>2</v>
      </c>
      <c r="AW69" s="1">
        <v>1</v>
      </c>
      <c r="AX69" s="1">
        <v>2</v>
      </c>
      <c r="AY69" s="1">
        <v>2</v>
      </c>
      <c r="AZ69" s="1">
        <v>1</v>
      </c>
      <c r="BA69" s="1">
        <v>1</v>
      </c>
      <c r="BB69" s="1">
        <v>1</v>
      </c>
      <c r="BC69" s="1">
        <v>1</v>
      </c>
      <c r="BE69" s="1">
        <v>1</v>
      </c>
      <c r="BF69" s="1">
        <v>1</v>
      </c>
      <c r="BG69" s="1">
        <v>1</v>
      </c>
      <c r="BH69" s="1">
        <v>1</v>
      </c>
      <c r="BR69" s="1">
        <v>1</v>
      </c>
      <c r="BZ69" s="1">
        <v>2</v>
      </c>
      <c r="CA69" s="1">
        <v>1</v>
      </c>
      <c r="CB69" s="1">
        <v>2</v>
      </c>
      <c r="CC69" s="1">
        <v>2</v>
      </c>
      <c r="CD69" s="1">
        <v>2</v>
      </c>
      <c r="CE69" s="1">
        <v>2</v>
      </c>
      <c r="CF69" s="1">
        <v>2</v>
      </c>
      <c r="CG69" s="1">
        <v>2</v>
      </c>
      <c r="CT69" s="1">
        <v>1</v>
      </c>
      <c r="CU69" s="1">
        <v>1</v>
      </c>
      <c r="CV69" s="1">
        <v>1</v>
      </c>
      <c r="CW69" s="1">
        <v>1</v>
      </c>
      <c r="CX69" s="1">
        <v>1</v>
      </c>
      <c r="CY69" s="1">
        <v>2</v>
      </c>
      <c r="CZ69" s="1">
        <v>1</v>
      </c>
      <c r="DK69" s="1">
        <v>1</v>
      </c>
      <c r="DL69" s="1">
        <v>1</v>
      </c>
      <c r="DM69" s="1">
        <v>1</v>
      </c>
      <c r="DN69" s="1">
        <v>1</v>
      </c>
      <c r="DO69" s="1">
        <v>1</v>
      </c>
      <c r="DP69" s="1">
        <v>1</v>
      </c>
      <c r="EZ69" s="1">
        <v>2</v>
      </c>
      <c r="FA69" s="1">
        <v>2</v>
      </c>
      <c r="FB69" s="1">
        <v>2</v>
      </c>
      <c r="FC69" s="1">
        <v>1</v>
      </c>
      <c r="FD69" s="1">
        <v>3</v>
      </c>
      <c r="FE69" s="1">
        <v>2</v>
      </c>
      <c r="FF69" s="1">
        <v>5</v>
      </c>
      <c r="FG69" s="1">
        <v>2</v>
      </c>
      <c r="FH69" s="1">
        <v>2</v>
      </c>
      <c r="FI69" s="1">
        <v>1</v>
      </c>
      <c r="FJ69" s="1">
        <v>1</v>
      </c>
      <c r="FK69" s="1">
        <v>2</v>
      </c>
      <c r="FL69" s="1">
        <v>2</v>
      </c>
      <c r="FM69" s="1">
        <v>1</v>
      </c>
      <c r="FN69" s="1">
        <v>1</v>
      </c>
      <c r="FO69" s="1">
        <v>1</v>
      </c>
      <c r="FP69" s="1">
        <v>1</v>
      </c>
      <c r="FQ69" s="1">
        <v>1</v>
      </c>
      <c r="FR69" s="1">
        <v>1</v>
      </c>
      <c r="FS69" s="1">
        <v>1</v>
      </c>
      <c r="FT69" s="1">
        <v>1</v>
      </c>
      <c r="FU69" s="1">
        <v>1</v>
      </c>
      <c r="FV69" s="1">
        <v>1</v>
      </c>
    </row>
    <row r="70" spans="1:178" x14ac:dyDescent="0.3">
      <c r="A70" s="9" t="s">
        <v>14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/>
      <c r="AL70" s="11"/>
      <c r="AM70" s="11">
        <v>2</v>
      </c>
      <c r="AN70" s="11">
        <v>2</v>
      </c>
      <c r="AO70" s="11">
        <v>2</v>
      </c>
      <c r="AP70" s="11">
        <v>2</v>
      </c>
      <c r="AQ70" s="11">
        <v>2</v>
      </c>
      <c r="AR70" s="11">
        <v>2</v>
      </c>
      <c r="AS70" s="11">
        <v>2</v>
      </c>
      <c r="AT70" s="11">
        <v>2</v>
      </c>
      <c r="AU70" s="11">
        <v>2</v>
      </c>
      <c r="AV70" s="11">
        <v>1</v>
      </c>
      <c r="AW70" s="11">
        <v>1</v>
      </c>
      <c r="AX70" s="11">
        <v>1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27">
        <v>1</v>
      </c>
      <c r="BE70" s="27">
        <v>1</v>
      </c>
      <c r="BF70" s="27">
        <v>1</v>
      </c>
      <c r="BG70" s="27">
        <v>2</v>
      </c>
      <c r="BH70" s="1">
        <v>1</v>
      </c>
      <c r="CA70" s="1">
        <v>1</v>
      </c>
      <c r="CB70" s="1">
        <v>2</v>
      </c>
      <c r="CC70" s="1">
        <v>2</v>
      </c>
      <c r="CD70" s="1">
        <v>1</v>
      </c>
      <c r="CE70" s="1">
        <v>1</v>
      </c>
      <c r="CF70" s="1">
        <v>1</v>
      </c>
      <c r="CG70" s="1">
        <v>1</v>
      </c>
      <c r="CH70" s="1">
        <v>3</v>
      </c>
      <c r="CI70" s="1">
        <v>3</v>
      </c>
      <c r="CJ70" s="1">
        <v>3</v>
      </c>
      <c r="CK70" s="1">
        <v>1</v>
      </c>
      <c r="CL70" s="1">
        <v>1</v>
      </c>
      <c r="CM70" s="1">
        <v>2</v>
      </c>
      <c r="CN70" s="1">
        <v>2</v>
      </c>
      <c r="CO70" s="1">
        <v>2</v>
      </c>
      <c r="CP70" s="1">
        <v>2</v>
      </c>
      <c r="CQ70" s="1">
        <v>1</v>
      </c>
      <c r="CR70" s="1">
        <v>1</v>
      </c>
      <c r="CZ70" s="1">
        <v>1</v>
      </c>
      <c r="DA70" s="1">
        <v>1</v>
      </c>
      <c r="DB70" s="1">
        <v>1</v>
      </c>
      <c r="DC70" s="1">
        <v>1</v>
      </c>
      <c r="DQ70" s="1">
        <v>1</v>
      </c>
      <c r="DR70" s="1">
        <v>1</v>
      </c>
      <c r="DS70" s="1">
        <v>1</v>
      </c>
      <c r="DT70" s="1">
        <v>1</v>
      </c>
      <c r="DU70" s="1">
        <v>1</v>
      </c>
      <c r="DV70" s="1">
        <v>1</v>
      </c>
      <c r="DW70" s="1">
        <v>1</v>
      </c>
      <c r="DX70" s="1">
        <v>1</v>
      </c>
      <c r="DY70" s="1">
        <v>1</v>
      </c>
      <c r="DZ70" s="1">
        <v>1</v>
      </c>
      <c r="EA70" s="1">
        <v>1</v>
      </c>
      <c r="EB70" s="1">
        <v>1</v>
      </c>
      <c r="EC70" s="1">
        <v>1</v>
      </c>
      <c r="ED70" s="1">
        <v>1</v>
      </c>
      <c r="EE70" s="1">
        <v>1</v>
      </c>
      <c r="EF70" s="1">
        <v>1</v>
      </c>
      <c r="EG70" s="1">
        <v>1</v>
      </c>
      <c r="EH70" s="1">
        <v>1</v>
      </c>
      <c r="EI70" s="1">
        <v>1</v>
      </c>
      <c r="EJ70" s="1">
        <v>1</v>
      </c>
      <c r="EK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O70" s="1">
        <v>1</v>
      </c>
    </row>
    <row r="71" spans="1:178" ht="15" thickBot="1" x14ac:dyDescent="0.35">
      <c r="A71" s="24" t="s">
        <v>46</v>
      </c>
      <c r="B71" s="21">
        <f t="shared" ref="B71:AG71" si="47">SUM(B68:B70)</f>
        <v>1</v>
      </c>
      <c r="C71" s="21">
        <f t="shared" si="47"/>
        <v>1</v>
      </c>
      <c r="D71" s="21">
        <f t="shared" si="47"/>
        <v>1</v>
      </c>
      <c r="E71" s="21">
        <f t="shared" si="47"/>
        <v>1</v>
      </c>
      <c r="F71" s="21">
        <f t="shared" si="47"/>
        <v>1</v>
      </c>
      <c r="G71" s="21">
        <f t="shared" si="47"/>
        <v>1</v>
      </c>
      <c r="H71" s="21">
        <f t="shared" si="47"/>
        <v>1</v>
      </c>
      <c r="I71" s="21">
        <f t="shared" si="47"/>
        <v>1</v>
      </c>
      <c r="J71" s="21">
        <f t="shared" si="47"/>
        <v>1</v>
      </c>
      <c r="K71" s="21">
        <f t="shared" si="47"/>
        <v>1</v>
      </c>
      <c r="L71" s="21">
        <f t="shared" si="47"/>
        <v>1</v>
      </c>
      <c r="M71" s="21">
        <f t="shared" si="47"/>
        <v>1</v>
      </c>
      <c r="N71" s="21">
        <f t="shared" si="47"/>
        <v>1</v>
      </c>
      <c r="O71" s="21">
        <f t="shared" si="47"/>
        <v>1</v>
      </c>
      <c r="P71" s="21">
        <f t="shared" si="47"/>
        <v>1</v>
      </c>
      <c r="Q71" s="21">
        <f t="shared" si="47"/>
        <v>1</v>
      </c>
      <c r="R71" s="21">
        <f t="shared" si="47"/>
        <v>1</v>
      </c>
      <c r="S71" s="21">
        <f t="shared" si="47"/>
        <v>2</v>
      </c>
      <c r="T71" s="21">
        <f t="shared" si="47"/>
        <v>4</v>
      </c>
      <c r="U71" s="21">
        <f t="shared" si="47"/>
        <v>8</v>
      </c>
      <c r="V71" s="21">
        <f t="shared" si="47"/>
        <v>6</v>
      </c>
      <c r="W71" s="21">
        <f t="shared" si="47"/>
        <v>5</v>
      </c>
      <c r="X71" s="21">
        <f t="shared" si="47"/>
        <v>4</v>
      </c>
      <c r="Y71" s="21">
        <f t="shared" si="47"/>
        <v>2</v>
      </c>
      <c r="Z71" s="21">
        <f t="shared" si="47"/>
        <v>2</v>
      </c>
      <c r="AA71" s="21">
        <f t="shared" si="47"/>
        <v>2</v>
      </c>
      <c r="AB71" s="21">
        <f t="shared" si="47"/>
        <v>3</v>
      </c>
      <c r="AC71" s="21">
        <f t="shared" si="47"/>
        <v>3</v>
      </c>
      <c r="AD71" s="21">
        <f t="shared" si="47"/>
        <v>5</v>
      </c>
      <c r="AE71" s="21">
        <f t="shared" si="47"/>
        <v>5</v>
      </c>
      <c r="AF71" s="21">
        <f t="shared" si="47"/>
        <v>3</v>
      </c>
      <c r="AG71" s="21">
        <f t="shared" si="47"/>
        <v>3</v>
      </c>
      <c r="AH71" s="21">
        <f t="shared" ref="AH71:BC71" si="48">SUM(AH68:AH70)</f>
        <v>3</v>
      </c>
      <c r="AI71" s="21">
        <f t="shared" si="48"/>
        <v>3</v>
      </c>
      <c r="AJ71" s="21">
        <f t="shared" si="48"/>
        <v>4</v>
      </c>
      <c r="AK71" s="21">
        <f t="shared" si="48"/>
        <v>3</v>
      </c>
      <c r="AL71" s="21">
        <f t="shared" si="48"/>
        <v>3</v>
      </c>
      <c r="AM71" s="21">
        <f t="shared" si="48"/>
        <v>2</v>
      </c>
      <c r="AN71" s="21">
        <f t="shared" si="48"/>
        <v>3</v>
      </c>
      <c r="AO71" s="21">
        <f t="shared" si="48"/>
        <v>4</v>
      </c>
      <c r="AP71" s="21">
        <f t="shared" si="48"/>
        <v>5</v>
      </c>
      <c r="AQ71" s="21">
        <f t="shared" si="48"/>
        <v>5</v>
      </c>
      <c r="AR71" s="21">
        <f t="shared" si="48"/>
        <v>6</v>
      </c>
      <c r="AS71" s="21">
        <f t="shared" si="48"/>
        <v>6</v>
      </c>
      <c r="AT71" s="21">
        <f t="shared" si="48"/>
        <v>6</v>
      </c>
      <c r="AU71" s="21">
        <f t="shared" si="48"/>
        <v>6</v>
      </c>
      <c r="AV71" s="21">
        <f t="shared" si="48"/>
        <v>4</v>
      </c>
      <c r="AW71" s="21">
        <f t="shared" si="48"/>
        <v>3</v>
      </c>
      <c r="AX71" s="21">
        <f t="shared" si="48"/>
        <v>3</v>
      </c>
      <c r="AY71" s="21">
        <f t="shared" si="48"/>
        <v>4</v>
      </c>
      <c r="AZ71" s="21">
        <f t="shared" si="48"/>
        <v>4</v>
      </c>
      <c r="BA71" s="21">
        <f t="shared" si="48"/>
        <v>4</v>
      </c>
      <c r="BB71" s="21">
        <f t="shared" si="48"/>
        <v>4</v>
      </c>
      <c r="BC71" s="21">
        <f t="shared" si="48"/>
        <v>5</v>
      </c>
      <c r="BD71" s="28">
        <f>SUM(BD68:BD70)</f>
        <v>5</v>
      </c>
      <c r="BE71" s="28">
        <f>SUM(BE68:BE70)</f>
        <v>4</v>
      </c>
      <c r="BF71" s="28">
        <f>SUM(BF68:BF70)</f>
        <v>3</v>
      </c>
      <c r="BG71" s="28">
        <f>SUM(BG68:BG70)</f>
        <v>3</v>
      </c>
      <c r="BH71" s="28">
        <f>SUM(BH68:BH70)</f>
        <v>2</v>
      </c>
      <c r="BI71" s="30">
        <v>0</v>
      </c>
      <c r="BJ71" s="21">
        <f>SUM(BJ68:BJ70)</f>
        <v>1</v>
      </c>
      <c r="BK71" s="21">
        <v>0</v>
      </c>
      <c r="BL71" s="21">
        <f t="shared" ref="BL71:BR71" si="49">SUM(BL68:BL70)</f>
        <v>1</v>
      </c>
      <c r="BM71" s="21">
        <f t="shared" si="49"/>
        <v>3</v>
      </c>
      <c r="BN71" s="21">
        <f t="shared" si="49"/>
        <v>2</v>
      </c>
      <c r="BO71" s="28">
        <f t="shared" si="49"/>
        <v>2</v>
      </c>
      <c r="BP71" s="28">
        <f t="shared" si="49"/>
        <v>2</v>
      </c>
      <c r="BQ71" s="28">
        <f t="shared" si="49"/>
        <v>2</v>
      </c>
      <c r="BR71" s="28">
        <f t="shared" si="49"/>
        <v>1</v>
      </c>
      <c r="BS71" s="30">
        <v>0</v>
      </c>
      <c r="BT71" s="30">
        <v>0</v>
      </c>
      <c r="BU71" s="30">
        <v>0</v>
      </c>
      <c r="BV71" s="21">
        <f>SUM(BV68:BV70)</f>
        <v>1</v>
      </c>
      <c r="BW71" s="21">
        <f>SUM(BW68:BW70)</f>
        <v>1</v>
      </c>
      <c r="BX71" s="30">
        <v>0</v>
      </c>
      <c r="BY71" s="21">
        <f>SUM(BY68:BY70)</f>
        <v>1</v>
      </c>
      <c r="BZ71" s="21">
        <f>SUM(BZ68:BZ70)</f>
        <v>4</v>
      </c>
      <c r="CA71" s="28">
        <f>SUM(CA68:CA70)</f>
        <v>4</v>
      </c>
      <c r="CB71" s="28">
        <f t="shared" ref="CB71:CG71" si="50">SUM(CB69:CB70)</f>
        <v>4</v>
      </c>
      <c r="CC71" s="21">
        <f t="shared" si="50"/>
        <v>4</v>
      </c>
      <c r="CD71" s="21">
        <f t="shared" si="50"/>
        <v>3</v>
      </c>
      <c r="CE71" s="21">
        <f t="shared" si="50"/>
        <v>3</v>
      </c>
      <c r="CF71" s="28">
        <f t="shared" si="50"/>
        <v>3</v>
      </c>
      <c r="CG71" s="28">
        <f t="shared" si="50"/>
        <v>3</v>
      </c>
      <c r="CH71" s="28">
        <f t="shared" ref="CH71:CO71" si="51">SUM(CH68:CH70)</f>
        <v>5</v>
      </c>
      <c r="CI71" s="28">
        <f t="shared" si="51"/>
        <v>4</v>
      </c>
      <c r="CJ71" s="21">
        <f t="shared" si="51"/>
        <v>3</v>
      </c>
      <c r="CK71" s="21">
        <f t="shared" si="51"/>
        <v>2</v>
      </c>
      <c r="CL71" s="21">
        <f t="shared" si="51"/>
        <v>1</v>
      </c>
      <c r="CM71" s="21">
        <f t="shared" si="51"/>
        <v>2</v>
      </c>
      <c r="CN71" s="21">
        <f t="shared" si="51"/>
        <v>3</v>
      </c>
      <c r="CO71" s="21">
        <f t="shared" si="51"/>
        <v>3</v>
      </c>
      <c r="CP71" s="28">
        <f t="shared" ref="CP71:CU71" si="52">SUM(CP68:CP70)</f>
        <v>3</v>
      </c>
      <c r="CQ71" s="28">
        <f t="shared" si="52"/>
        <v>2</v>
      </c>
      <c r="CR71" s="28">
        <f t="shared" si="52"/>
        <v>3</v>
      </c>
      <c r="CS71" s="28">
        <f t="shared" si="52"/>
        <v>3</v>
      </c>
      <c r="CT71" s="28">
        <f t="shared" si="52"/>
        <v>2</v>
      </c>
      <c r="CU71" s="28">
        <f t="shared" si="52"/>
        <v>2</v>
      </c>
      <c r="CV71" s="28">
        <f>SUM(CV68:CV70)</f>
        <v>3</v>
      </c>
      <c r="CW71" s="28">
        <f>SUM(CW68:CW70)</f>
        <v>2</v>
      </c>
      <c r="CX71" s="28">
        <f>SUM(CX68:CX70)</f>
        <v>3</v>
      </c>
      <c r="CY71" s="28">
        <f>SUM(CY68:CY70)</f>
        <v>2</v>
      </c>
      <c r="CZ71" s="28">
        <f>SUM(CZ68:CZ70)</f>
        <v>2</v>
      </c>
      <c r="DA71" s="28">
        <f>SUM(DA70)</f>
        <v>1</v>
      </c>
      <c r="DB71" s="28">
        <f>SUM(DB70)</f>
        <v>1</v>
      </c>
      <c r="DC71" s="21">
        <f t="shared" ref="DC71:DH71" si="53">SUM(DC68:DC70)</f>
        <v>1</v>
      </c>
      <c r="DD71" s="21">
        <f t="shared" si="53"/>
        <v>1</v>
      </c>
      <c r="DE71" s="21">
        <f t="shared" si="53"/>
        <v>1</v>
      </c>
      <c r="DF71" s="21">
        <f t="shared" si="53"/>
        <v>2</v>
      </c>
      <c r="DG71" s="21">
        <f t="shared" si="53"/>
        <v>2</v>
      </c>
      <c r="DH71" s="28">
        <f t="shared" si="53"/>
        <v>1</v>
      </c>
      <c r="DI71" s="28">
        <f t="shared" ref="DI71:DN71" si="54">SUM(DI68:DI70)</f>
        <v>1</v>
      </c>
      <c r="DJ71" s="28">
        <f t="shared" si="54"/>
        <v>2</v>
      </c>
      <c r="DK71" s="28">
        <f t="shared" si="54"/>
        <v>2</v>
      </c>
      <c r="DL71" s="28">
        <f t="shared" si="54"/>
        <v>2</v>
      </c>
      <c r="DM71" s="28">
        <f t="shared" si="54"/>
        <v>2</v>
      </c>
      <c r="DN71" s="28">
        <f t="shared" si="54"/>
        <v>3</v>
      </c>
      <c r="DO71" s="28">
        <f>SUM(DO68:DO70)</f>
        <v>2</v>
      </c>
      <c r="DP71" s="21">
        <f>SUM(DP68:DP70)</f>
        <v>1</v>
      </c>
      <c r="DQ71" s="21">
        <f>SUM(DQ70)</f>
        <v>1</v>
      </c>
      <c r="DR71" s="21">
        <f>SUM(DR70)</f>
        <v>1</v>
      </c>
      <c r="DS71" s="21">
        <f>SUM(DS70)</f>
        <v>1</v>
      </c>
      <c r="DT71" s="21">
        <f t="shared" ref="DT71:DZ71" si="55">SUM(DT68:DT70)</f>
        <v>1</v>
      </c>
      <c r="DU71" s="21">
        <f t="shared" si="55"/>
        <v>1</v>
      </c>
      <c r="DV71" s="21">
        <f t="shared" si="55"/>
        <v>1</v>
      </c>
      <c r="DW71" s="21">
        <f t="shared" si="55"/>
        <v>2</v>
      </c>
      <c r="DX71" s="21">
        <f t="shared" si="55"/>
        <v>2</v>
      </c>
      <c r="DY71" s="21">
        <f t="shared" si="55"/>
        <v>2</v>
      </c>
      <c r="DZ71" s="21">
        <f t="shared" si="55"/>
        <v>2</v>
      </c>
      <c r="EA71" s="28">
        <f>SUM(EA68:EA70)</f>
        <v>2</v>
      </c>
      <c r="EB71" s="28">
        <f>SUM(EB70)</f>
        <v>1</v>
      </c>
      <c r="EC71" s="28">
        <f>SUM(EC70)</f>
        <v>1</v>
      </c>
      <c r="ED71" s="21">
        <f>SUM(ED70)</f>
        <v>1</v>
      </c>
      <c r="EE71" s="21">
        <f>SUM(EE68:EE70)</f>
        <v>2</v>
      </c>
      <c r="EF71" s="21">
        <f>SUM(EF68:EF70)</f>
        <v>2</v>
      </c>
      <c r="EG71" s="21">
        <f>SUM(EG68:EG70)</f>
        <v>1</v>
      </c>
      <c r="EH71" s="21">
        <f>SUM(EH70)</f>
        <v>1</v>
      </c>
      <c r="EI71" s="21">
        <f>SUM(EI70)</f>
        <v>1</v>
      </c>
      <c r="EJ71" s="21">
        <f>SUM(EJ70)</f>
        <v>1</v>
      </c>
      <c r="EK71" s="21">
        <f>SUM(EK70)</f>
        <v>1</v>
      </c>
      <c r="EL71" s="28">
        <f>SUM(EL68:EL70)</f>
        <v>1</v>
      </c>
      <c r="EM71" s="21">
        <v>0</v>
      </c>
      <c r="EN71" s="21">
        <v>0</v>
      </c>
      <c r="EO71" s="21">
        <f t="shared" ref="EO71:ET71" si="56">SUM(EO68:EO70)</f>
        <v>1</v>
      </c>
      <c r="EP71" s="21">
        <f t="shared" si="56"/>
        <v>1</v>
      </c>
      <c r="EQ71" s="21">
        <f t="shared" si="56"/>
        <v>1</v>
      </c>
      <c r="ER71" s="21">
        <f t="shared" si="56"/>
        <v>1</v>
      </c>
      <c r="ES71" s="21">
        <f t="shared" si="56"/>
        <v>0</v>
      </c>
      <c r="ET71" s="28">
        <f t="shared" si="56"/>
        <v>1</v>
      </c>
      <c r="EU71" s="28">
        <f t="shared" ref="EU71:FI71" si="57">SUM(EU68:EU70)</f>
        <v>2</v>
      </c>
      <c r="EV71" s="28">
        <f t="shared" si="57"/>
        <v>2</v>
      </c>
      <c r="EW71" s="28">
        <f t="shared" si="57"/>
        <v>2</v>
      </c>
      <c r="EX71" s="28">
        <f t="shared" si="57"/>
        <v>7</v>
      </c>
      <c r="EY71" s="28">
        <f t="shared" si="57"/>
        <v>7</v>
      </c>
      <c r="EZ71" s="28">
        <f t="shared" si="57"/>
        <v>10</v>
      </c>
      <c r="FA71" s="28">
        <f t="shared" si="57"/>
        <v>10</v>
      </c>
      <c r="FB71" s="28">
        <f t="shared" si="57"/>
        <v>10</v>
      </c>
      <c r="FC71" s="28">
        <f t="shared" si="57"/>
        <v>6</v>
      </c>
      <c r="FD71" s="28">
        <f t="shared" si="57"/>
        <v>7</v>
      </c>
      <c r="FE71" s="28">
        <f t="shared" si="57"/>
        <v>6</v>
      </c>
      <c r="FF71" s="28">
        <f t="shared" si="57"/>
        <v>9</v>
      </c>
      <c r="FG71" s="28">
        <f t="shared" si="57"/>
        <v>8</v>
      </c>
      <c r="FH71" s="28">
        <f t="shared" si="57"/>
        <v>10</v>
      </c>
      <c r="FI71" s="28">
        <f t="shared" si="57"/>
        <v>9</v>
      </c>
      <c r="FJ71" s="28">
        <f t="shared" ref="FJ71:FV71" si="58">SUM(FJ68:FJ70)</f>
        <v>8</v>
      </c>
      <c r="FK71" s="28">
        <f t="shared" si="58"/>
        <v>9</v>
      </c>
      <c r="FL71" s="28">
        <f t="shared" si="58"/>
        <v>5</v>
      </c>
      <c r="FM71" s="28">
        <f t="shared" si="58"/>
        <v>3</v>
      </c>
      <c r="FN71" s="28">
        <f t="shared" si="58"/>
        <v>3</v>
      </c>
      <c r="FO71" s="28">
        <f t="shared" si="58"/>
        <v>4</v>
      </c>
      <c r="FP71" s="28">
        <f t="shared" si="58"/>
        <v>3</v>
      </c>
      <c r="FQ71" s="28">
        <f t="shared" si="58"/>
        <v>2</v>
      </c>
      <c r="FR71" s="28">
        <f t="shared" si="58"/>
        <v>3</v>
      </c>
      <c r="FS71" s="28">
        <f t="shared" si="58"/>
        <v>4</v>
      </c>
      <c r="FT71" s="28">
        <f t="shared" si="58"/>
        <v>5</v>
      </c>
      <c r="FU71" s="28">
        <f t="shared" si="58"/>
        <v>5</v>
      </c>
      <c r="FV71" s="28">
        <f t="shared" si="58"/>
        <v>5</v>
      </c>
    </row>
    <row r="72" spans="1:178" ht="15" thickTop="1" x14ac:dyDescent="0.3"/>
    <row r="73" spans="1:178" x14ac:dyDescent="0.3">
      <c r="A73" s="14" t="s">
        <v>107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</row>
    <row r="74" spans="1:178" x14ac:dyDescent="0.3">
      <c r="A74" s="1" t="s">
        <v>108</v>
      </c>
      <c r="B74" s="1">
        <v>1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2</v>
      </c>
      <c r="T74" s="1">
        <v>4</v>
      </c>
      <c r="U74" s="1">
        <v>8</v>
      </c>
      <c r="V74" s="1">
        <v>6</v>
      </c>
      <c r="W74" s="1">
        <v>5</v>
      </c>
      <c r="X74" s="1">
        <v>4</v>
      </c>
      <c r="Y74" s="1">
        <v>2</v>
      </c>
      <c r="Z74" s="1">
        <v>2</v>
      </c>
      <c r="AA74" s="1">
        <v>2</v>
      </c>
      <c r="AB74" s="1">
        <v>3</v>
      </c>
      <c r="AC74" s="1">
        <v>3</v>
      </c>
      <c r="AD74" s="1">
        <v>5</v>
      </c>
      <c r="AE74" s="1">
        <v>5</v>
      </c>
      <c r="AF74" s="1">
        <v>3</v>
      </c>
      <c r="AG74" s="1">
        <v>3</v>
      </c>
      <c r="AH74" s="1">
        <v>3</v>
      </c>
      <c r="AI74" s="1">
        <v>3</v>
      </c>
      <c r="AJ74" s="1">
        <v>4</v>
      </c>
      <c r="AK74" s="1">
        <v>3</v>
      </c>
      <c r="AL74" s="1">
        <v>3</v>
      </c>
      <c r="AM74" s="1">
        <v>2</v>
      </c>
      <c r="AN74" s="1">
        <v>3</v>
      </c>
      <c r="AO74" s="1">
        <v>4</v>
      </c>
      <c r="AP74" s="1">
        <v>5</v>
      </c>
      <c r="AQ74" s="1">
        <v>5</v>
      </c>
      <c r="AR74" s="1">
        <v>6</v>
      </c>
      <c r="AS74" s="1">
        <v>6</v>
      </c>
      <c r="AT74" s="1">
        <v>6</v>
      </c>
      <c r="AU74" s="1">
        <v>6</v>
      </c>
      <c r="AV74" s="1">
        <v>4</v>
      </c>
      <c r="AW74" s="1">
        <v>3</v>
      </c>
      <c r="AX74" s="1">
        <v>3</v>
      </c>
      <c r="AY74" s="1">
        <v>4</v>
      </c>
      <c r="AZ74" s="1">
        <v>4</v>
      </c>
      <c r="BA74" s="1">
        <v>4</v>
      </c>
      <c r="BB74" s="1">
        <v>4</v>
      </c>
      <c r="BC74" s="1">
        <v>5</v>
      </c>
      <c r="BD74" s="1">
        <v>5</v>
      </c>
      <c r="BE74" s="1">
        <v>4</v>
      </c>
      <c r="BF74" s="1">
        <v>3</v>
      </c>
      <c r="BG74" s="1">
        <v>3</v>
      </c>
      <c r="BH74" s="1">
        <v>2</v>
      </c>
      <c r="BJ74" s="1">
        <v>1</v>
      </c>
      <c r="BL74" s="1">
        <v>1</v>
      </c>
      <c r="BM74" s="1">
        <v>3</v>
      </c>
      <c r="BN74" s="1">
        <v>2</v>
      </c>
      <c r="BO74" s="1">
        <v>2</v>
      </c>
      <c r="BP74" s="1">
        <v>2</v>
      </c>
      <c r="BQ74" s="1">
        <v>2</v>
      </c>
      <c r="BR74" s="1">
        <v>1</v>
      </c>
      <c r="BV74" s="1">
        <v>1</v>
      </c>
      <c r="BW74" s="1">
        <v>1</v>
      </c>
      <c r="BY74" s="1">
        <v>1</v>
      </c>
      <c r="BZ74" s="1">
        <v>4</v>
      </c>
      <c r="CA74" s="1">
        <v>4</v>
      </c>
      <c r="CB74" s="1">
        <v>4</v>
      </c>
      <c r="CC74" s="1">
        <v>4</v>
      </c>
      <c r="CD74" s="1">
        <v>3</v>
      </c>
      <c r="CE74" s="1">
        <v>3</v>
      </c>
      <c r="CF74" s="1">
        <v>3</v>
      </c>
      <c r="CG74" s="1">
        <v>3</v>
      </c>
      <c r="CH74" s="1">
        <v>5</v>
      </c>
      <c r="CI74" s="1">
        <v>4</v>
      </c>
      <c r="CJ74" s="1">
        <v>3</v>
      </c>
      <c r="CK74" s="1">
        <v>1</v>
      </c>
      <c r="CL74" s="1">
        <v>1</v>
      </c>
      <c r="CM74" s="1">
        <v>2</v>
      </c>
      <c r="CN74" s="1">
        <v>3</v>
      </c>
      <c r="CO74" s="1">
        <v>3</v>
      </c>
      <c r="CP74" s="1">
        <v>3</v>
      </c>
      <c r="CQ74" s="1">
        <v>2</v>
      </c>
      <c r="CR74" s="1">
        <v>3</v>
      </c>
      <c r="CS74" s="1">
        <v>3</v>
      </c>
      <c r="CT74" s="1">
        <v>2</v>
      </c>
      <c r="CU74" s="1">
        <v>2</v>
      </c>
      <c r="CV74" s="1">
        <v>3</v>
      </c>
      <c r="CW74" s="1">
        <v>2</v>
      </c>
      <c r="CX74" s="1">
        <v>3</v>
      </c>
      <c r="CY74" s="1">
        <v>2</v>
      </c>
      <c r="CZ74" s="1">
        <v>2</v>
      </c>
      <c r="DA74" s="1">
        <v>1</v>
      </c>
      <c r="DB74" s="1">
        <v>1</v>
      </c>
      <c r="DC74" s="1">
        <v>1</v>
      </c>
      <c r="DD74" s="1">
        <v>1</v>
      </c>
      <c r="DE74" s="1">
        <v>1</v>
      </c>
      <c r="DF74" s="1">
        <v>1</v>
      </c>
      <c r="DG74" s="1">
        <v>1</v>
      </c>
      <c r="DJ74" s="1">
        <v>1</v>
      </c>
      <c r="DK74" s="1">
        <v>1</v>
      </c>
      <c r="DL74" s="1">
        <v>1</v>
      </c>
      <c r="DM74" s="1">
        <v>1</v>
      </c>
      <c r="DN74" s="1">
        <v>1</v>
      </c>
      <c r="DO74" s="1">
        <v>1</v>
      </c>
      <c r="EE74" s="1">
        <v>1</v>
      </c>
      <c r="EF74" s="1">
        <v>1</v>
      </c>
      <c r="EL74" s="1">
        <v>1</v>
      </c>
      <c r="EO74" s="1">
        <v>1</v>
      </c>
      <c r="EP74" s="1">
        <v>1</v>
      </c>
      <c r="EQ74" s="1">
        <v>1</v>
      </c>
      <c r="ER74" s="1">
        <v>1</v>
      </c>
      <c r="ET74" s="1">
        <v>1</v>
      </c>
      <c r="EU74" s="1">
        <v>2</v>
      </c>
      <c r="EV74" s="1">
        <v>2</v>
      </c>
      <c r="EW74" s="1">
        <v>2</v>
      </c>
      <c r="EX74" s="1">
        <v>7</v>
      </c>
      <c r="EY74" s="1">
        <v>7</v>
      </c>
      <c r="EZ74" s="1">
        <v>8</v>
      </c>
      <c r="FA74" s="1">
        <v>8</v>
      </c>
      <c r="FB74" s="1">
        <v>8</v>
      </c>
      <c r="FC74" s="1">
        <v>5</v>
      </c>
      <c r="FD74" s="1">
        <v>4</v>
      </c>
      <c r="FE74" s="1">
        <v>4</v>
      </c>
      <c r="FF74" s="1">
        <v>4</v>
      </c>
      <c r="FG74" s="1">
        <v>4</v>
      </c>
      <c r="FH74" s="1">
        <v>6</v>
      </c>
      <c r="FI74" s="1">
        <v>6</v>
      </c>
      <c r="FJ74" s="1">
        <v>5</v>
      </c>
      <c r="FK74" s="1">
        <v>5</v>
      </c>
      <c r="FL74" s="1">
        <v>2</v>
      </c>
      <c r="FM74" s="1">
        <v>2</v>
      </c>
      <c r="FN74" s="1">
        <v>2</v>
      </c>
      <c r="FO74" s="1">
        <v>2</v>
      </c>
      <c r="FP74" s="1">
        <v>1</v>
      </c>
      <c r="FQ74" s="1">
        <v>1</v>
      </c>
      <c r="FR74" s="1">
        <v>2</v>
      </c>
      <c r="FS74" s="1">
        <v>2</v>
      </c>
      <c r="FT74" s="1">
        <v>3</v>
      </c>
      <c r="FU74" s="1">
        <v>3</v>
      </c>
      <c r="FV74" s="1">
        <v>3</v>
      </c>
    </row>
    <row r="75" spans="1:178" x14ac:dyDescent="0.3">
      <c r="A75" s="1" t="s">
        <v>109</v>
      </c>
      <c r="DN75" s="1">
        <v>1</v>
      </c>
      <c r="DW75" s="1">
        <v>1</v>
      </c>
      <c r="DX75" s="1">
        <v>1</v>
      </c>
      <c r="DY75" s="1">
        <v>1</v>
      </c>
      <c r="DZ75" s="1">
        <v>1</v>
      </c>
      <c r="EA75" s="1">
        <v>1</v>
      </c>
      <c r="EZ75" s="1">
        <v>2</v>
      </c>
      <c r="FA75" s="1">
        <v>2</v>
      </c>
      <c r="FB75" s="1">
        <v>2</v>
      </c>
      <c r="FC75" s="1">
        <v>1</v>
      </c>
      <c r="FD75" s="1">
        <v>3</v>
      </c>
      <c r="FE75" s="1">
        <v>2</v>
      </c>
      <c r="FF75" s="1">
        <v>5</v>
      </c>
      <c r="FG75" s="1">
        <v>2</v>
      </c>
      <c r="FH75" s="1">
        <v>2</v>
      </c>
      <c r="FI75" s="1">
        <v>1</v>
      </c>
      <c r="FJ75" s="1">
        <v>1</v>
      </c>
      <c r="FK75" s="1">
        <v>2</v>
      </c>
      <c r="FL75" s="1">
        <v>2</v>
      </c>
      <c r="FM75" s="1">
        <v>1</v>
      </c>
      <c r="FN75" s="1">
        <v>1</v>
      </c>
      <c r="FO75" s="1">
        <v>1</v>
      </c>
      <c r="FS75" s="1">
        <v>1</v>
      </c>
      <c r="FT75" s="1">
        <v>2</v>
      </c>
      <c r="FU75" s="1">
        <v>2</v>
      </c>
      <c r="FV75" s="1">
        <v>2</v>
      </c>
    </row>
    <row r="76" spans="1:178" x14ac:dyDescent="0.3">
      <c r="A76" s="1" t="s">
        <v>110</v>
      </c>
      <c r="CK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M76" s="1">
        <v>1</v>
      </c>
      <c r="DN76" s="1">
        <v>1</v>
      </c>
      <c r="DO76" s="1">
        <v>1</v>
      </c>
      <c r="DP76" s="1">
        <v>1</v>
      </c>
      <c r="DQ76" s="1">
        <v>1</v>
      </c>
      <c r="DR76" s="1">
        <v>1</v>
      </c>
      <c r="DS76" s="1">
        <v>1</v>
      </c>
      <c r="DT76" s="1">
        <v>1</v>
      </c>
      <c r="DU76" s="1">
        <v>1</v>
      </c>
      <c r="DV76" s="1">
        <v>1</v>
      </c>
      <c r="DW76" s="1">
        <v>1</v>
      </c>
      <c r="DX76" s="1">
        <v>1</v>
      </c>
      <c r="DY76" s="1">
        <v>1</v>
      </c>
      <c r="DZ76" s="1">
        <v>1</v>
      </c>
      <c r="EA76" s="1">
        <v>1</v>
      </c>
      <c r="EB76" s="1">
        <v>1</v>
      </c>
      <c r="EC76" s="1">
        <v>1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1</v>
      </c>
      <c r="EJ76" s="1">
        <v>1</v>
      </c>
      <c r="EK76" s="1">
        <v>1</v>
      </c>
      <c r="FG76" s="1">
        <v>2</v>
      </c>
      <c r="FH76" s="1">
        <v>2</v>
      </c>
      <c r="FI76" s="1">
        <v>2</v>
      </c>
      <c r="FJ76" s="1">
        <v>2</v>
      </c>
      <c r="FK76" s="1">
        <v>2</v>
      </c>
      <c r="FL76" s="1">
        <v>1</v>
      </c>
      <c r="FO76" s="1">
        <v>1</v>
      </c>
      <c r="FP76" s="1">
        <v>2</v>
      </c>
      <c r="FQ76" s="1">
        <v>1</v>
      </c>
      <c r="FR76" s="1">
        <v>1</v>
      </c>
      <c r="FS76" s="1">
        <v>1</v>
      </c>
    </row>
    <row r="77" spans="1:178" ht="15" thickBot="1" x14ac:dyDescent="0.35">
      <c r="A77" s="21" t="s">
        <v>23</v>
      </c>
      <c r="B77" s="21">
        <f t="shared" ref="B77:AG77" si="59">SUM(B74:B76)</f>
        <v>1</v>
      </c>
      <c r="C77" s="21">
        <f t="shared" si="59"/>
        <v>1</v>
      </c>
      <c r="D77" s="21">
        <f t="shared" si="59"/>
        <v>1</v>
      </c>
      <c r="E77" s="21">
        <f t="shared" si="59"/>
        <v>1</v>
      </c>
      <c r="F77" s="21">
        <f t="shared" si="59"/>
        <v>1</v>
      </c>
      <c r="G77" s="21">
        <f t="shared" si="59"/>
        <v>1</v>
      </c>
      <c r="H77" s="21">
        <f t="shared" si="59"/>
        <v>1</v>
      </c>
      <c r="I77" s="21">
        <f t="shared" si="59"/>
        <v>1</v>
      </c>
      <c r="J77" s="21">
        <f t="shared" si="59"/>
        <v>1</v>
      </c>
      <c r="K77" s="21">
        <f t="shared" si="59"/>
        <v>1</v>
      </c>
      <c r="L77" s="21">
        <f t="shared" si="59"/>
        <v>1</v>
      </c>
      <c r="M77" s="21">
        <f t="shared" si="59"/>
        <v>1</v>
      </c>
      <c r="N77" s="21">
        <f t="shared" si="59"/>
        <v>1</v>
      </c>
      <c r="O77" s="21">
        <f t="shared" si="59"/>
        <v>1</v>
      </c>
      <c r="P77" s="21">
        <f t="shared" si="59"/>
        <v>1</v>
      </c>
      <c r="Q77" s="21">
        <f t="shared" si="59"/>
        <v>1</v>
      </c>
      <c r="R77" s="21">
        <f t="shared" si="59"/>
        <v>1</v>
      </c>
      <c r="S77" s="21">
        <f t="shared" si="59"/>
        <v>2</v>
      </c>
      <c r="T77" s="21">
        <f t="shared" si="59"/>
        <v>4</v>
      </c>
      <c r="U77" s="21">
        <f t="shared" si="59"/>
        <v>8</v>
      </c>
      <c r="V77" s="21">
        <f t="shared" si="59"/>
        <v>6</v>
      </c>
      <c r="W77" s="21">
        <f t="shared" si="59"/>
        <v>5</v>
      </c>
      <c r="X77" s="21">
        <f t="shared" si="59"/>
        <v>4</v>
      </c>
      <c r="Y77" s="21">
        <f t="shared" si="59"/>
        <v>2</v>
      </c>
      <c r="Z77" s="21">
        <f t="shared" si="59"/>
        <v>2</v>
      </c>
      <c r="AA77" s="21">
        <f t="shared" si="59"/>
        <v>2</v>
      </c>
      <c r="AB77" s="21">
        <f t="shared" si="59"/>
        <v>3</v>
      </c>
      <c r="AC77" s="21">
        <f t="shared" si="59"/>
        <v>3</v>
      </c>
      <c r="AD77" s="21">
        <f t="shared" si="59"/>
        <v>5</v>
      </c>
      <c r="AE77" s="21">
        <f t="shared" si="59"/>
        <v>5</v>
      </c>
      <c r="AF77" s="21">
        <f t="shared" si="59"/>
        <v>3</v>
      </c>
      <c r="AG77" s="21">
        <f t="shared" si="59"/>
        <v>3</v>
      </c>
      <c r="AH77" s="21">
        <f t="shared" ref="AH77:BE77" si="60">SUM(AH74:AH76)</f>
        <v>3</v>
      </c>
      <c r="AI77" s="21">
        <f t="shared" si="60"/>
        <v>3</v>
      </c>
      <c r="AJ77" s="21">
        <f t="shared" si="60"/>
        <v>4</v>
      </c>
      <c r="AK77" s="21">
        <f t="shared" si="60"/>
        <v>3</v>
      </c>
      <c r="AL77" s="21">
        <f t="shared" si="60"/>
        <v>3</v>
      </c>
      <c r="AM77" s="21">
        <f t="shared" si="60"/>
        <v>2</v>
      </c>
      <c r="AN77" s="21">
        <f t="shared" si="60"/>
        <v>3</v>
      </c>
      <c r="AO77" s="21">
        <f t="shared" si="60"/>
        <v>4</v>
      </c>
      <c r="AP77" s="21">
        <f t="shared" si="60"/>
        <v>5</v>
      </c>
      <c r="AQ77" s="21">
        <f t="shared" si="60"/>
        <v>5</v>
      </c>
      <c r="AR77" s="21">
        <f t="shared" si="60"/>
        <v>6</v>
      </c>
      <c r="AS77" s="21">
        <f t="shared" si="60"/>
        <v>6</v>
      </c>
      <c r="AT77" s="21">
        <f t="shared" si="60"/>
        <v>6</v>
      </c>
      <c r="AU77" s="21">
        <f t="shared" si="60"/>
        <v>6</v>
      </c>
      <c r="AV77" s="21">
        <f t="shared" si="60"/>
        <v>4</v>
      </c>
      <c r="AW77" s="21">
        <f t="shared" si="60"/>
        <v>3</v>
      </c>
      <c r="AX77" s="21">
        <f t="shared" si="60"/>
        <v>3</v>
      </c>
      <c r="AY77" s="21">
        <f t="shared" si="60"/>
        <v>4</v>
      </c>
      <c r="AZ77" s="21">
        <f t="shared" si="60"/>
        <v>4</v>
      </c>
      <c r="BA77" s="21">
        <f t="shared" si="60"/>
        <v>4</v>
      </c>
      <c r="BB77" s="21">
        <f t="shared" si="60"/>
        <v>4</v>
      </c>
      <c r="BC77" s="21">
        <f t="shared" si="60"/>
        <v>5</v>
      </c>
      <c r="BD77" s="21">
        <f t="shared" si="60"/>
        <v>5</v>
      </c>
      <c r="BE77" s="21">
        <f t="shared" si="60"/>
        <v>4</v>
      </c>
      <c r="BF77" s="28">
        <f>SUM(BF74:BF76)</f>
        <v>3</v>
      </c>
      <c r="BG77" s="28">
        <f>SUM(BG74:BG76)</f>
        <v>3</v>
      </c>
      <c r="BH77" s="28">
        <f>SUM(BH74:BH76)</f>
        <v>2</v>
      </c>
      <c r="BI77" s="30">
        <v>0</v>
      </c>
      <c r="BJ77" s="21">
        <f>SUM(BJ74:BJ76)</f>
        <v>1</v>
      </c>
      <c r="BK77" s="21">
        <v>0</v>
      </c>
      <c r="BL77" s="21">
        <f t="shared" ref="BL77:BR77" si="61">SUM(BL74:BL76)</f>
        <v>1</v>
      </c>
      <c r="BM77" s="21">
        <f t="shared" si="61"/>
        <v>3</v>
      </c>
      <c r="BN77" s="21">
        <f t="shared" si="61"/>
        <v>2</v>
      </c>
      <c r="BO77" s="28">
        <f t="shared" si="61"/>
        <v>2</v>
      </c>
      <c r="BP77" s="28">
        <f t="shared" si="61"/>
        <v>2</v>
      </c>
      <c r="BQ77" s="28">
        <f t="shared" si="61"/>
        <v>2</v>
      </c>
      <c r="BR77" s="28">
        <f t="shared" si="61"/>
        <v>1</v>
      </c>
      <c r="BS77" s="30">
        <v>0</v>
      </c>
      <c r="BT77" s="30">
        <v>0</v>
      </c>
      <c r="BU77" s="30">
        <v>0</v>
      </c>
      <c r="BV77" s="21">
        <f>SUM(BV74:BV76)</f>
        <v>1</v>
      </c>
      <c r="BW77" s="21">
        <f>SUM(BW74:BW76)</f>
        <v>1</v>
      </c>
      <c r="BX77" s="30">
        <v>0</v>
      </c>
      <c r="BY77" s="21">
        <f t="shared" ref="BY77:CE77" si="62">SUM(BY74:BY76)</f>
        <v>1</v>
      </c>
      <c r="BZ77" s="21">
        <f t="shared" si="62"/>
        <v>4</v>
      </c>
      <c r="CA77" s="28">
        <f t="shared" si="62"/>
        <v>4</v>
      </c>
      <c r="CB77" s="28">
        <f t="shared" si="62"/>
        <v>4</v>
      </c>
      <c r="CC77" s="28">
        <f t="shared" si="62"/>
        <v>4</v>
      </c>
      <c r="CD77" s="28">
        <f t="shared" si="62"/>
        <v>3</v>
      </c>
      <c r="CE77" s="28">
        <f t="shared" si="62"/>
        <v>3</v>
      </c>
      <c r="CF77" s="28">
        <f t="shared" ref="CF77:CO77" si="63">SUM(CF74:CF76)</f>
        <v>3</v>
      </c>
      <c r="CG77" s="28">
        <f t="shared" si="63"/>
        <v>3</v>
      </c>
      <c r="CH77" s="28">
        <f t="shared" si="63"/>
        <v>5</v>
      </c>
      <c r="CI77" s="28">
        <f t="shared" si="63"/>
        <v>4</v>
      </c>
      <c r="CJ77" s="28">
        <f t="shared" si="63"/>
        <v>3</v>
      </c>
      <c r="CK77" s="28">
        <f t="shared" si="63"/>
        <v>2</v>
      </c>
      <c r="CL77" s="28">
        <f t="shared" si="63"/>
        <v>1</v>
      </c>
      <c r="CM77" s="28">
        <f t="shared" si="63"/>
        <v>2</v>
      </c>
      <c r="CN77" s="28">
        <f t="shared" si="63"/>
        <v>3</v>
      </c>
      <c r="CO77" s="28">
        <f t="shared" si="63"/>
        <v>3</v>
      </c>
      <c r="CP77" s="28">
        <f t="shared" ref="CP77:CV77" si="64">SUM(CP74:CP76)</f>
        <v>3</v>
      </c>
      <c r="CQ77" s="28">
        <f t="shared" si="64"/>
        <v>2</v>
      </c>
      <c r="CR77" s="28">
        <f t="shared" si="64"/>
        <v>3</v>
      </c>
      <c r="CS77" s="28">
        <f t="shared" si="64"/>
        <v>3</v>
      </c>
      <c r="CT77" s="28">
        <f t="shared" si="64"/>
        <v>2</v>
      </c>
      <c r="CU77" s="28">
        <f t="shared" si="64"/>
        <v>2</v>
      </c>
      <c r="CV77" s="28">
        <f t="shared" si="64"/>
        <v>3</v>
      </c>
      <c r="CW77" s="28">
        <f t="shared" ref="CW77:DB77" si="65">SUM(CW74:CW76)</f>
        <v>2</v>
      </c>
      <c r="CX77" s="28">
        <f t="shared" si="65"/>
        <v>3</v>
      </c>
      <c r="CY77" s="28">
        <f t="shared" si="65"/>
        <v>2</v>
      </c>
      <c r="CZ77" s="28">
        <f t="shared" si="65"/>
        <v>2</v>
      </c>
      <c r="DA77" s="28">
        <f t="shared" si="65"/>
        <v>1</v>
      </c>
      <c r="DB77" s="28">
        <f t="shared" si="65"/>
        <v>1</v>
      </c>
      <c r="DC77" s="28">
        <f t="shared" ref="DC77:DH77" si="66">SUM(DC74:DC76)</f>
        <v>1</v>
      </c>
      <c r="DD77" s="28">
        <f t="shared" si="66"/>
        <v>1</v>
      </c>
      <c r="DE77" s="28">
        <f t="shared" si="66"/>
        <v>1</v>
      </c>
      <c r="DF77" s="28">
        <f t="shared" si="66"/>
        <v>2</v>
      </c>
      <c r="DG77" s="28">
        <f t="shared" si="66"/>
        <v>2</v>
      </c>
      <c r="DH77" s="28">
        <f t="shared" si="66"/>
        <v>1</v>
      </c>
      <c r="DI77" s="28">
        <f t="shared" ref="DI77:DN77" si="67">SUM(DI74:DI76)</f>
        <v>1</v>
      </c>
      <c r="DJ77" s="28">
        <f t="shared" si="67"/>
        <v>2</v>
      </c>
      <c r="DK77" s="28">
        <f t="shared" si="67"/>
        <v>2</v>
      </c>
      <c r="DL77" s="28">
        <f t="shared" si="67"/>
        <v>2</v>
      </c>
      <c r="DM77" s="28">
        <f t="shared" si="67"/>
        <v>2</v>
      </c>
      <c r="DN77" s="28">
        <f t="shared" si="67"/>
        <v>3</v>
      </c>
      <c r="DO77" s="28">
        <f>SUM(DO74:DO76)</f>
        <v>2</v>
      </c>
      <c r="DP77" s="28">
        <f>SUM(DP76)</f>
        <v>1</v>
      </c>
      <c r="DQ77" s="28">
        <f>SUM(DQ76)</f>
        <v>1</v>
      </c>
      <c r="DR77" s="21">
        <f>SUM(DR76)</f>
        <v>1</v>
      </c>
      <c r="DS77" s="21">
        <f>SUM(DS76)</f>
        <v>1</v>
      </c>
      <c r="DT77" s="28">
        <f>SUM(DT74:DT76)</f>
        <v>1</v>
      </c>
      <c r="DU77" s="28">
        <f t="shared" ref="DU77:DZ77" si="68">SUM(DU75:DU76)</f>
        <v>1</v>
      </c>
      <c r="DV77" s="21">
        <f t="shared" si="68"/>
        <v>1</v>
      </c>
      <c r="DW77" s="21">
        <f t="shared" si="68"/>
        <v>2</v>
      </c>
      <c r="DX77" s="21">
        <f t="shared" si="68"/>
        <v>2</v>
      </c>
      <c r="DY77" s="21">
        <f t="shared" si="68"/>
        <v>2</v>
      </c>
      <c r="DZ77" s="21">
        <f t="shared" si="68"/>
        <v>2</v>
      </c>
      <c r="EA77" s="28">
        <f>SUM(EA74:EA76)</f>
        <v>2</v>
      </c>
      <c r="EB77" s="28">
        <f>SUM(EB76)</f>
        <v>1</v>
      </c>
      <c r="EC77" s="21">
        <f>SUM(EC76)</f>
        <v>1</v>
      </c>
      <c r="ED77" s="21">
        <f>SUM(ED76)</f>
        <v>1</v>
      </c>
      <c r="EE77" s="21">
        <f>SUM(EE74:EE76)</f>
        <v>2</v>
      </c>
      <c r="EF77" s="21">
        <f>SUM(EF74:EF76)</f>
        <v>2</v>
      </c>
      <c r="EG77" s="21">
        <f>SUM(EG74:EG76)</f>
        <v>1</v>
      </c>
      <c r="EH77" s="21">
        <f>SUM(EH76)</f>
        <v>1</v>
      </c>
      <c r="EI77" s="21">
        <f>SUM(EI76)</f>
        <v>1</v>
      </c>
      <c r="EJ77" s="21">
        <f>SUM(EJ76)</f>
        <v>1</v>
      </c>
      <c r="EK77" s="21">
        <f>SUM(EK76)</f>
        <v>1</v>
      </c>
      <c r="EL77" s="28">
        <f>SUM(EL74:EL76)</f>
        <v>1</v>
      </c>
      <c r="EM77" s="21">
        <v>0</v>
      </c>
      <c r="EN77" s="21">
        <v>0</v>
      </c>
      <c r="EO77" s="21">
        <f>SUM(EO74:EO76)</f>
        <v>1</v>
      </c>
      <c r="EP77" s="21">
        <f>SUM(EP74:EP76)</f>
        <v>1</v>
      </c>
      <c r="EQ77" s="21">
        <f>SUM(EQ74:EQ76)</f>
        <v>1</v>
      </c>
      <c r="ER77" s="21">
        <f>SUM(ER74:ER76)</f>
        <v>1</v>
      </c>
      <c r="ES77" s="21">
        <v>0</v>
      </c>
      <c r="ET77" s="28">
        <f t="shared" ref="ET77:FI77" si="69">SUM(ET74:ET76)</f>
        <v>1</v>
      </c>
      <c r="EU77" s="28">
        <f t="shared" si="69"/>
        <v>2</v>
      </c>
      <c r="EV77" s="28">
        <f t="shared" si="69"/>
        <v>2</v>
      </c>
      <c r="EW77" s="28">
        <f t="shared" si="69"/>
        <v>2</v>
      </c>
      <c r="EX77" s="28">
        <f t="shared" si="69"/>
        <v>7</v>
      </c>
      <c r="EY77" s="28">
        <f t="shared" si="69"/>
        <v>7</v>
      </c>
      <c r="EZ77" s="28">
        <f t="shared" si="69"/>
        <v>10</v>
      </c>
      <c r="FA77" s="28">
        <f t="shared" si="69"/>
        <v>10</v>
      </c>
      <c r="FB77" s="28">
        <f t="shared" si="69"/>
        <v>10</v>
      </c>
      <c r="FC77" s="28">
        <f t="shared" si="69"/>
        <v>6</v>
      </c>
      <c r="FD77" s="28">
        <f t="shared" si="69"/>
        <v>7</v>
      </c>
      <c r="FE77" s="28">
        <f t="shared" si="69"/>
        <v>6</v>
      </c>
      <c r="FF77" s="28">
        <f t="shared" si="69"/>
        <v>9</v>
      </c>
      <c r="FG77" s="28">
        <f t="shared" si="69"/>
        <v>8</v>
      </c>
      <c r="FH77" s="28">
        <f t="shared" si="69"/>
        <v>10</v>
      </c>
      <c r="FI77" s="28">
        <f t="shared" si="69"/>
        <v>9</v>
      </c>
      <c r="FJ77" s="28">
        <f t="shared" ref="FJ77:FV77" si="70">SUM(FJ74:FJ76)</f>
        <v>8</v>
      </c>
      <c r="FK77" s="28">
        <f t="shared" si="70"/>
        <v>9</v>
      </c>
      <c r="FL77" s="28">
        <f t="shared" si="70"/>
        <v>5</v>
      </c>
      <c r="FM77" s="28">
        <f t="shared" si="70"/>
        <v>3</v>
      </c>
      <c r="FN77" s="28">
        <f t="shared" si="70"/>
        <v>3</v>
      </c>
      <c r="FO77" s="28">
        <f t="shared" si="70"/>
        <v>4</v>
      </c>
      <c r="FP77" s="28">
        <f t="shared" si="70"/>
        <v>3</v>
      </c>
      <c r="FQ77" s="28">
        <f t="shared" si="70"/>
        <v>2</v>
      </c>
      <c r="FR77" s="28">
        <f t="shared" si="70"/>
        <v>3</v>
      </c>
      <c r="FS77" s="28">
        <f t="shared" si="70"/>
        <v>4</v>
      </c>
      <c r="FT77" s="28">
        <f t="shared" si="70"/>
        <v>5</v>
      </c>
      <c r="FU77" s="28">
        <f t="shared" si="70"/>
        <v>5</v>
      </c>
      <c r="FV77" s="28">
        <f t="shared" si="70"/>
        <v>5</v>
      </c>
    </row>
    <row r="78" spans="1:178" ht="15" thickTop="1" x14ac:dyDescent="0.3"/>
  </sheetData>
  <pageMargins left="0.7" right="0.7" top="0.75" bottom="0.75" header="0.3" footer="0.3"/>
  <pageSetup paperSize="9" orientation="portrait" verticalDpi="1200" r:id="rId1"/>
  <ignoredErrors>
    <ignoredError sqref="BK42:BO42" formulaRange="1"/>
    <ignoredError sqref="CH56:CI56 DT23 DT56 EA23 EA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W37"/>
  <sheetViews>
    <sheetView workbookViewId="0">
      <pane xSplit="1" ySplit="2" topLeftCell="FB3" activePane="bottomRight" state="frozen"/>
      <selection pane="topRight" activeCell="B1" sqref="B1"/>
      <selection pane="bottomLeft" activeCell="A3" sqref="A3"/>
      <selection pane="bottomRight" activeCell="FV3" sqref="FV3"/>
    </sheetView>
  </sheetViews>
  <sheetFormatPr defaultRowHeight="14.4" x14ac:dyDescent="0.3"/>
  <cols>
    <col min="1" max="1" width="58" customWidth="1"/>
    <col min="74" max="74" width="9.5546875" bestFit="1" customWidth="1"/>
    <col min="85" max="85" width="9.88671875" customWidth="1"/>
  </cols>
  <sheetData>
    <row r="1" spans="1:205" s="1" customFormat="1" x14ac:dyDescent="0.3">
      <c r="A1" s="6" t="s">
        <v>104</v>
      </c>
    </row>
    <row r="2" spans="1:205" s="1" customFormat="1" x14ac:dyDescent="0.3">
      <c r="A2" s="7"/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98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 t="s">
        <v>61</v>
      </c>
      <c r="R2" s="8" t="s">
        <v>62</v>
      </c>
      <c r="S2" s="8" t="s">
        <v>63</v>
      </c>
      <c r="T2" s="8" t="s">
        <v>64</v>
      </c>
      <c r="U2" s="8" t="s">
        <v>65</v>
      </c>
      <c r="V2" s="8" t="s">
        <v>66</v>
      </c>
      <c r="W2" s="8" t="s">
        <v>67</v>
      </c>
      <c r="X2" s="8" t="s">
        <v>68</v>
      </c>
      <c r="Y2" s="8" t="s">
        <v>69</v>
      </c>
      <c r="Z2" s="8" t="s">
        <v>70</v>
      </c>
      <c r="AA2" s="8" t="s">
        <v>105</v>
      </c>
      <c r="AB2" s="8" t="s">
        <v>106</v>
      </c>
      <c r="AC2" s="8" t="s">
        <v>71</v>
      </c>
      <c r="AD2" s="8" t="s">
        <v>72</v>
      </c>
      <c r="AE2" s="8" t="s">
        <v>73</v>
      </c>
      <c r="AF2" s="8" t="s">
        <v>74</v>
      </c>
      <c r="AG2" s="8" t="s">
        <v>75</v>
      </c>
      <c r="AH2" s="8" t="s">
        <v>76</v>
      </c>
      <c r="AI2" s="8" t="s">
        <v>77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89</v>
      </c>
      <c r="AV2" s="8" t="s">
        <v>90</v>
      </c>
      <c r="AW2" s="8" t="s">
        <v>91</v>
      </c>
      <c r="AX2" s="8" t="s">
        <v>92</v>
      </c>
      <c r="AY2" s="8" t="s">
        <v>93</v>
      </c>
      <c r="AZ2" s="8" t="s">
        <v>94</v>
      </c>
      <c r="BA2" s="8" t="s">
        <v>95</v>
      </c>
      <c r="BB2" s="8" t="s">
        <v>96</v>
      </c>
      <c r="BC2" s="8" t="s">
        <v>97</v>
      </c>
      <c r="BD2" s="25">
        <v>201201</v>
      </c>
      <c r="BE2" s="25">
        <v>201202</v>
      </c>
      <c r="BF2" s="25">
        <v>201203</v>
      </c>
      <c r="BG2" s="25">
        <v>201204</v>
      </c>
      <c r="BH2" s="25">
        <v>201205</v>
      </c>
      <c r="BI2" s="25">
        <v>201206</v>
      </c>
      <c r="BJ2" s="25">
        <v>201207</v>
      </c>
      <c r="BK2" s="25">
        <v>201208</v>
      </c>
      <c r="BL2" s="25">
        <v>201209</v>
      </c>
      <c r="BM2" s="25">
        <v>201210</v>
      </c>
      <c r="BN2" s="25">
        <v>201211</v>
      </c>
      <c r="BO2" s="25">
        <v>201212</v>
      </c>
      <c r="BP2" s="25">
        <v>201301</v>
      </c>
      <c r="BQ2" s="25">
        <v>201302</v>
      </c>
      <c r="BR2" s="25">
        <v>201303</v>
      </c>
      <c r="BS2" s="25">
        <v>201304</v>
      </c>
      <c r="BT2" s="25">
        <v>201305</v>
      </c>
      <c r="BU2" s="25">
        <v>201306</v>
      </c>
      <c r="BV2" s="25">
        <v>201307</v>
      </c>
      <c r="BW2" s="25">
        <v>201308</v>
      </c>
      <c r="BX2" s="25">
        <v>201309</v>
      </c>
      <c r="BY2" s="25">
        <v>201310</v>
      </c>
      <c r="BZ2" s="25">
        <v>201311</v>
      </c>
      <c r="CA2" s="25">
        <v>201312</v>
      </c>
      <c r="CB2" s="33">
        <v>201401</v>
      </c>
      <c r="CC2" s="25">
        <v>201402</v>
      </c>
      <c r="CD2" s="25">
        <v>201403</v>
      </c>
      <c r="CE2" s="25">
        <v>201404</v>
      </c>
      <c r="CF2" s="25">
        <v>201405</v>
      </c>
      <c r="CG2" s="25">
        <v>201406</v>
      </c>
      <c r="CH2" s="25">
        <v>201407</v>
      </c>
      <c r="CI2" s="25">
        <v>201408</v>
      </c>
      <c r="CJ2" s="25">
        <v>201409</v>
      </c>
      <c r="CK2" s="25">
        <v>201410</v>
      </c>
      <c r="CL2" s="25">
        <v>201411</v>
      </c>
      <c r="CM2" s="25">
        <v>201412</v>
      </c>
      <c r="CN2" s="25">
        <v>201501</v>
      </c>
      <c r="CO2" s="25">
        <v>201502</v>
      </c>
      <c r="CP2" s="25">
        <v>201503</v>
      </c>
      <c r="CQ2" s="25">
        <v>201504</v>
      </c>
      <c r="CR2" s="25">
        <v>201505</v>
      </c>
      <c r="CS2" s="25">
        <v>201506</v>
      </c>
      <c r="CT2" s="25">
        <v>201507</v>
      </c>
      <c r="CU2" s="25">
        <v>201508</v>
      </c>
      <c r="CV2" s="25">
        <v>201509</v>
      </c>
      <c r="CW2" s="25">
        <v>201510</v>
      </c>
      <c r="CX2" s="25">
        <v>201511</v>
      </c>
      <c r="CY2" s="25">
        <v>201512</v>
      </c>
      <c r="CZ2" s="25">
        <v>201601</v>
      </c>
      <c r="DA2" s="25">
        <v>201602</v>
      </c>
      <c r="DB2" s="25">
        <v>201603</v>
      </c>
      <c r="DC2" s="25">
        <v>201604</v>
      </c>
      <c r="DD2" s="25">
        <v>201605</v>
      </c>
      <c r="DE2" s="25">
        <v>201606</v>
      </c>
      <c r="DF2" s="25">
        <v>201607</v>
      </c>
      <c r="DG2" s="25">
        <v>201608</v>
      </c>
      <c r="DH2" s="25">
        <v>201609</v>
      </c>
      <c r="DI2" s="25">
        <v>201610</v>
      </c>
      <c r="DJ2" s="25">
        <v>201611</v>
      </c>
      <c r="DK2" s="25">
        <v>201612</v>
      </c>
      <c r="DL2" s="25">
        <v>201701</v>
      </c>
      <c r="DM2" s="25">
        <v>201702</v>
      </c>
      <c r="DN2" s="25">
        <v>201703</v>
      </c>
      <c r="DO2" s="25">
        <v>201704</v>
      </c>
      <c r="DP2" s="25">
        <v>201705</v>
      </c>
      <c r="DQ2" s="25">
        <v>201706</v>
      </c>
      <c r="DR2" s="25">
        <v>201707</v>
      </c>
      <c r="DS2" s="25">
        <v>201708</v>
      </c>
      <c r="DT2" s="25">
        <v>201709</v>
      </c>
      <c r="DU2" s="25">
        <v>201710</v>
      </c>
      <c r="DV2" s="25">
        <v>201711</v>
      </c>
      <c r="DW2" s="25">
        <v>201712</v>
      </c>
      <c r="DX2" s="25">
        <v>201801</v>
      </c>
      <c r="DY2" s="25">
        <v>201802</v>
      </c>
      <c r="DZ2" s="25">
        <v>201803</v>
      </c>
      <c r="EA2" s="25">
        <v>201804</v>
      </c>
      <c r="EB2" s="25">
        <v>201805</v>
      </c>
      <c r="EC2" s="25">
        <v>201806</v>
      </c>
      <c r="ED2" s="25">
        <v>201807</v>
      </c>
      <c r="EE2" s="25">
        <v>201808</v>
      </c>
      <c r="EF2" s="25">
        <v>201809</v>
      </c>
      <c r="EG2" s="25">
        <v>201810</v>
      </c>
      <c r="EH2" s="25">
        <v>201811</v>
      </c>
      <c r="EI2" s="25">
        <v>201812</v>
      </c>
      <c r="EJ2" s="25">
        <v>201901</v>
      </c>
      <c r="EK2" s="25">
        <v>201902</v>
      </c>
      <c r="EL2" s="25">
        <v>201903</v>
      </c>
      <c r="EM2" s="25">
        <v>201904</v>
      </c>
      <c r="EN2" s="25">
        <v>201905</v>
      </c>
      <c r="EO2" s="25">
        <v>201906</v>
      </c>
      <c r="EP2" s="25">
        <v>201907</v>
      </c>
      <c r="EQ2" s="25">
        <v>201908</v>
      </c>
      <c r="ER2" s="25">
        <v>201909</v>
      </c>
      <c r="ES2" s="25">
        <v>201910</v>
      </c>
      <c r="ET2" s="25">
        <v>201911</v>
      </c>
      <c r="EU2" s="25">
        <v>201912</v>
      </c>
      <c r="EV2" s="41">
        <v>202001</v>
      </c>
      <c r="EW2" s="41">
        <v>202002</v>
      </c>
      <c r="EX2" s="41">
        <v>202003</v>
      </c>
      <c r="EY2" s="41">
        <v>202004</v>
      </c>
      <c r="EZ2" s="41">
        <v>202005</v>
      </c>
      <c r="FA2" s="41">
        <v>202006</v>
      </c>
      <c r="FB2" s="41">
        <v>202007</v>
      </c>
      <c r="FC2" s="41">
        <v>202008</v>
      </c>
      <c r="FD2" s="41">
        <v>202009</v>
      </c>
      <c r="FE2" s="41">
        <v>202010</v>
      </c>
      <c r="FF2" s="41">
        <v>202011</v>
      </c>
      <c r="FG2" s="41">
        <v>202012</v>
      </c>
      <c r="FH2" s="41">
        <v>202101</v>
      </c>
      <c r="FI2" s="41">
        <v>202102</v>
      </c>
      <c r="FJ2" s="41">
        <v>202103</v>
      </c>
      <c r="FK2" s="41">
        <v>202104</v>
      </c>
      <c r="FL2" s="41">
        <v>202105</v>
      </c>
      <c r="FM2" s="41">
        <v>202106</v>
      </c>
      <c r="FN2" s="41">
        <v>202107</v>
      </c>
      <c r="FO2" s="41">
        <v>202108</v>
      </c>
      <c r="FP2" s="41">
        <v>202109</v>
      </c>
      <c r="FQ2" s="41">
        <v>202110</v>
      </c>
      <c r="FR2" s="41">
        <v>202111</v>
      </c>
      <c r="FS2" s="41">
        <v>202112</v>
      </c>
      <c r="FT2" s="41">
        <v>202201</v>
      </c>
      <c r="FU2" s="41">
        <v>202202</v>
      </c>
      <c r="FV2" s="41">
        <v>202203</v>
      </c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</row>
    <row r="3" spans="1:205" s="1" customFormat="1" x14ac:dyDescent="0.3">
      <c r="A3" t="s">
        <v>132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2</v>
      </c>
      <c r="T3" s="12">
        <v>4</v>
      </c>
      <c r="U3" s="12">
        <v>8</v>
      </c>
      <c r="V3" s="12">
        <v>6</v>
      </c>
      <c r="W3" s="12">
        <v>5</v>
      </c>
      <c r="X3" s="12">
        <v>4</v>
      </c>
      <c r="Y3" s="12">
        <v>2</v>
      </c>
      <c r="Z3" s="12">
        <v>2</v>
      </c>
      <c r="AA3" s="12">
        <v>2</v>
      </c>
      <c r="AB3" s="12">
        <v>3</v>
      </c>
      <c r="AC3" s="12">
        <v>3</v>
      </c>
      <c r="AD3" s="12">
        <v>5</v>
      </c>
      <c r="AE3" s="12">
        <v>5</v>
      </c>
      <c r="AF3" s="12">
        <v>3</v>
      </c>
      <c r="AG3" s="12">
        <v>3</v>
      </c>
      <c r="AH3" s="12">
        <v>3</v>
      </c>
      <c r="AI3" s="12">
        <v>3</v>
      </c>
      <c r="AJ3" s="12">
        <v>4</v>
      </c>
      <c r="AK3" s="12">
        <v>3</v>
      </c>
      <c r="AL3" s="12">
        <v>3</v>
      </c>
      <c r="AM3" s="12">
        <v>2</v>
      </c>
      <c r="AN3" s="12">
        <v>3</v>
      </c>
      <c r="AO3" s="10">
        <v>4</v>
      </c>
      <c r="AP3" s="10">
        <v>5</v>
      </c>
      <c r="AQ3" s="10">
        <v>5</v>
      </c>
      <c r="AR3" s="10">
        <v>6</v>
      </c>
      <c r="AS3" s="10">
        <v>6</v>
      </c>
      <c r="AT3" s="10">
        <v>6</v>
      </c>
      <c r="AU3" s="10">
        <v>6</v>
      </c>
      <c r="AV3" s="10">
        <v>4</v>
      </c>
      <c r="AW3" s="13">
        <v>3</v>
      </c>
      <c r="AX3" s="10">
        <v>3</v>
      </c>
      <c r="AY3" s="10">
        <v>4</v>
      </c>
      <c r="AZ3" s="10">
        <v>4</v>
      </c>
      <c r="BA3" s="10">
        <v>4</v>
      </c>
      <c r="BB3" s="10">
        <v>4</v>
      </c>
      <c r="BC3" s="10">
        <v>5</v>
      </c>
      <c r="BD3" s="13">
        <v>5</v>
      </c>
      <c r="BE3" s="13">
        <v>4</v>
      </c>
      <c r="BF3" s="13">
        <v>3</v>
      </c>
      <c r="BG3" s="13">
        <v>3</v>
      </c>
      <c r="BH3" s="13">
        <v>2</v>
      </c>
      <c r="BI3" s="13">
        <v>0</v>
      </c>
      <c r="BJ3" s="13">
        <v>1</v>
      </c>
      <c r="BK3" s="13">
        <v>0</v>
      </c>
      <c r="BL3" s="13">
        <v>1</v>
      </c>
      <c r="BM3" s="13">
        <v>3</v>
      </c>
      <c r="BN3" s="13">
        <v>2</v>
      </c>
      <c r="BO3" s="13">
        <v>2</v>
      </c>
      <c r="BP3" s="13">
        <v>2</v>
      </c>
      <c r="BQ3" s="13">
        <v>2</v>
      </c>
      <c r="BR3" s="13">
        <v>1</v>
      </c>
      <c r="BS3" s="13">
        <v>0</v>
      </c>
      <c r="BT3" s="13">
        <v>0</v>
      </c>
      <c r="BU3" s="13">
        <v>0</v>
      </c>
      <c r="BV3" s="13">
        <v>1</v>
      </c>
      <c r="BW3" s="13">
        <v>1</v>
      </c>
      <c r="BX3" s="13">
        <v>0</v>
      </c>
      <c r="BY3" s="13">
        <v>1</v>
      </c>
      <c r="BZ3" s="13">
        <v>4</v>
      </c>
      <c r="CA3" s="13">
        <v>4</v>
      </c>
      <c r="CB3" s="35">
        <v>4</v>
      </c>
      <c r="CC3" s="13">
        <v>4</v>
      </c>
      <c r="CD3" s="13">
        <v>3</v>
      </c>
      <c r="CE3" s="13">
        <v>3</v>
      </c>
      <c r="CF3" s="13">
        <v>3</v>
      </c>
      <c r="CG3" s="13">
        <v>3</v>
      </c>
      <c r="CH3" s="10">
        <v>5</v>
      </c>
      <c r="CI3" s="10">
        <v>4</v>
      </c>
      <c r="CJ3" s="10">
        <v>3</v>
      </c>
      <c r="CK3" s="10">
        <v>2</v>
      </c>
      <c r="CL3" s="10">
        <v>1</v>
      </c>
      <c r="CM3" s="10">
        <v>2</v>
      </c>
      <c r="CN3" s="10">
        <v>3</v>
      </c>
      <c r="CO3" s="10">
        <v>3</v>
      </c>
      <c r="CP3" s="10">
        <v>3</v>
      </c>
      <c r="CQ3" s="10">
        <v>2</v>
      </c>
      <c r="CR3" s="10">
        <v>3</v>
      </c>
      <c r="CS3" s="10">
        <v>3</v>
      </c>
      <c r="CT3" s="10">
        <v>2</v>
      </c>
      <c r="CU3" s="10">
        <v>2</v>
      </c>
      <c r="CV3" s="10">
        <v>3</v>
      </c>
      <c r="CW3" s="37">
        <v>2</v>
      </c>
      <c r="CX3" s="37">
        <v>3</v>
      </c>
      <c r="CY3" s="37">
        <v>2</v>
      </c>
      <c r="CZ3" s="37">
        <v>2</v>
      </c>
      <c r="DA3" s="10">
        <v>1</v>
      </c>
      <c r="DB3" s="10">
        <v>1</v>
      </c>
      <c r="DC3" s="10">
        <v>1</v>
      </c>
      <c r="DD3" s="10">
        <v>1</v>
      </c>
      <c r="DE3" s="10">
        <v>1</v>
      </c>
      <c r="DF3" s="10">
        <v>2</v>
      </c>
      <c r="DG3" s="10">
        <v>2</v>
      </c>
      <c r="DH3" s="10">
        <v>1</v>
      </c>
      <c r="DI3" s="10">
        <v>1</v>
      </c>
      <c r="DJ3" s="10">
        <v>2</v>
      </c>
      <c r="DK3" s="10">
        <v>2</v>
      </c>
      <c r="DL3" s="10">
        <v>2</v>
      </c>
      <c r="DM3" s="10">
        <v>2</v>
      </c>
      <c r="DN3" s="10">
        <v>3</v>
      </c>
      <c r="DO3" s="10">
        <v>2</v>
      </c>
      <c r="DP3" s="10">
        <v>1</v>
      </c>
      <c r="DQ3" s="10">
        <v>1</v>
      </c>
      <c r="DR3" s="10">
        <v>1</v>
      </c>
      <c r="DS3" s="10">
        <v>1</v>
      </c>
      <c r="DT3" s="10">
        <v>1</v>
      </c>
      <c r="DU3" s="11">
        <v>1</v>
      </c>
      <c r="DV3" s="11">
        <v>1</v>
      </c>
      <c r="DW3" s="11">
        <v>2</v>
      </c>
      <c r="DX3" s="11">
        <v>2</v>
      </c>
      <c r="DY3" s="11">
        <v>2</v>
      </c>
      <c r="DZ3" s="11">
        <v>2</v>
      </c>
      <c r="EA3" s="10">
        <v>2</v>
      </c>
      <c r="EB3" s="10">
        <v>1</v>
      </c>
      <c r="EC3" s="10">
        <v>1</v>
      </c>
      <c r="ED3" s="10">
        <v>1</v>
      </c>
      <c r="EE3" s="10">
        <v>2</v>
      </c>
      <c r="EF3" s="10">
        <v>2</v>
      </c>
      <c r="EG3" s="10">
        <v>1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0</v>
      </c>
      <c r="EN3" s="10">
        <v>0</v>
      </c>
      <c r="EO3" s="10">
        <v>1</v>
      </c>
      <c r="EP3" s="10">
        <v>1</v>
      </c>
      <c r="EQ3" s="10">
        <v>1</v>
      </c>
      <c r="ER3" s="10">
        <v>1</v>
      </c>
      <c r="ES3" s="10">
        <v>0</v>
      </c>
      <c r="ET3" s="10">
        <v>1</v>
      </c>
      <c r="EU3" s="10">
        <v>2</v>
      </c>
      <c r="EV3" s="10">
        <v>2</v>
      </c>
      <c r="EW3" s="10">
        <v>2</v>
      </c>
      <c r="EX3" s="10">
        <v>7</v>
      </c>
      <c r="EY3" s="46">
        <v>7</v>
      </c>
      <c r="EZ3" s="46">
        <v>10</v>
      </c>
      <c r="FA3" s="46">
        <v>10</v>
      </c>
      <c r="FB3" s="46">
        <v>10</v>
      </c>
      <c r="FC3" s="46">
        <v>6</v>
      </c>
      <c r="FD3" s="46">
        <v>7</v>
      </c>
      <c r="FE3" s="46">
        <v>6</v>
      </c>
      <c r="FF3" s="46">
        <v>9</v>
      </c>
      <c r="FG3" s="46">
        <v>8</v>
      </c>
      <c r="FH3" s="46">
        <v>10</v>
      </c>
      <c r="FI3" s="46">
        <v>9</v>
      </c>
      <c r="FJ3" s="49">
        <v>8</v>
      </c>
      <c r="FK3" s="10">
        <v>9</v>
      </c>
      <c r="FL3" s="10">
        <v>5</v>
      </c>
      <c r="FM3" s="10">
        <v>3</v>
      </c>
      <c r="FN3" s="10">
        <v>3</v>
      </c>
      <c r="FO3" s="10">
        <v>4</v>
      </c>
      <c r="FP3" s="10">
        <v>3</v>
      </c>
      <c r="FQ3" s="10">
        <v>2</v>
      </c>
      <c r="FR3" s="10">
        <v>3</v>
      </c>
      <c r="FS3" s="10">
        <v>4</v>
      </c>
      <c r="FT3" s="10">
        <v>5</v>
      </c>
      <c r="FU3" s="10">
        <v>5</v>
      </c>
      <c r="FV3" s="10">
        <v>5</v>
      </c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1:205" s="1" customFormat="1" x14ac:dyDescent="0.3">
      <c r="A4" t="s">
        <v>133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5"/>
      <c r="AP4" s="5"/>
      <c r="AQ4" s="5"/>
      <c r="AR4" s="5"/>
      <c r="AS4" s="5"/>
      <c r="AT4" s="5"/>
      <c r="AU4" s="5"/>
      <c r="AV4" s="5"/>
      <c r="AW4" s="44"/>
      <c r="AX4" s="5"/>
      <c r="AY4" s="5"/>
      <c r="AZ4" s="5"/>
      <c r="BA4" s="5"/>
      <c r="BB4" s="5"/>
      <c r="BC4" s="5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2"/>
      <c r="DV4" s="2"/>
      <c r="DW4" s="2"/>
      <c r="DX4" s="2"/>
      <c r="DY4" s="2"/>
      <c r="DZ4" s="2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46">
        <v>27</v>
      </c>
      <c r="EZ4" s="46">
        <v>15</v>
      </c>
      <c r="FA4" s="46">
        <v>13</v>
      </c>
      <c r="FB4" s="46">
        <v>7</v>
      </c>
      <c r="FC4" s="46">
        <v>6</v>
      </c>
      <c r="FD4" s="46">
        <v>6</v>
      </c>
      <c r="FE4" s="46">
        <v>5</v>
      </c>
      <c r="FF4" s="46">
        <v>5</v>
      </c>
      <c r="FG4" s="46">
        <v>4</v>
      </c>
      <c r="FH4" s="46">
        <v>4</v>
      </c>
      <c r="FI4" s="46">
        <v>5</v>
      </c>
      <c r="FJ4" s="50">
        <v>4</v>
      </c>
      <c r="FK4" s="4">
        <v>4</v>
      </c>
      <c r="FL4" s="4">
        <v>3</v>
      </c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5" s="1" customFormat="1" ht="15" thickBot="1" x14ac:dyDescent="0.35">
      <c r="A5" s="10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5"/>
      <c r="AP5" s="5"/>
      <c r="AQ5" s="5"/>
      <c r="AR5" s="5"/>
      <c r="AS5" s="5"/>
      <c r="AT5" s="5"/>
      <c r="AU5" s="5"/>
      <c r="AV5" s="5"/>
      <c r="AW5" s="44"/>
      <c r="AX5" s="5"/>
      <c r="AY5" s="5"/>
      <c r="AZ5" s="5"/>
      <c r="BA5" s="5"/>
      <c r="BB5" s="5"/>
      <c r="BC5" s="5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2"/>
      <c r="DV5" s="2"/>
      <c r="DW5" s="2"/>
      <c r="DX5" s="2"/>
      <c r="DY5" s="2"/>
      <c r="DZ5" s="2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30">
        <f t="shared" ref="EY5:FI5" si="0">SUM(EY3:EY4)</f>
        <v>34</v>
      </c>
      <c r="EZ5" s="30">
        <f t="shared" si="0"/>
        <v>25</v>
      </c>
      <c r="FA5" s="30">
        <f t="shared" si="0"/>
        <v>23</v>
      </c>
      <c r="FB5" s="30">
        <f t="shared" si="0"/>
        <v>17</v>
      </c>
      <c r="FC5" s="30">
        <f t="shared" si="0"/>
        <v>12</v>
      </c>
      <c r="FD5" s="30">
        <f t="shared" si="0"/>
        <v>13</v>
      </c>
      <c r="FE5" s="30">
        <f t="shared" si="0"/>
        <v>11</v>
      </c>
      <c r="FF5" s="30">
        <f t="shared" si="0"/>
        <v>14</v>
      </c>
      <c r="FG5" s="30">
        <f t="shared" si="0"/>
        <v>12</v>
      </c>
      <c r="FH5" s="30">
        <f t="shared" si="0"/>
        <v>14</v>
      </c>
      <c r="FI5" s="30">
        <f t="shared" si="0"/>
        <v>14</v>
      </c>
      <c r="FJ5" s="30">
        <f t="shared" ref="FJ5" si="1">SUM(FJ3:FJ4)</f>
        <v>12</v>
      </c>
      <c r="FK5" s="30">
        <f t="shared" ref="FK5" si="2">SUM(FK3:FK4)</f>
        <v>13</v>
      </c>
      <c r="FL5" s="30">
        <f t="shared" ref="FL5:FV5" si="3">SUM(FL3:FL4)</f>
        <v>8</v>
      </c>
      <c r="FM5" s="30">
        <f t="shared" si="3"/>
        <v>3</v>
      </c>
      <c r="FN5" s="30">
        <f t="shared" si="3"/>
        <v>3</v>
      </c>
      <c r="FO5" s="30">
        <f t="shared" si="3"/>
        <v>4</v>
      </c>
      <c r="FP5" s="30">
        <f t="shared" si="3"/>
        <v>3</v>
      </c>
      <c r="FQ5" s="30">
        <f t="shared" si="3"/>
        <v>2</v>
      </c>
      <c r="FR5" s="30">
        <f t="shared" si="3"/>
        <v>3</v>
      </c>
      <c r="FS5" s="30">
        <f t="shared" si="3"/>
        <v>4</v>
      </c>
      <c r="FT5" s="30">
        <f t="shared" si="3"/>
        <v>5</v>
      </c>
      <c r="FU5" s="30">
        <f t="shared" si="3"/>
        <v>5</v>
      </c>
      <c r="FV5" s="30">
        <f t="shared" si="3"/>
        <v>5</v>
      </c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</row>
    <row r="6" spans="1:205" s="1" customFormat="1" ht="15" thickTop="1" x14ac:dyDescent="0.3">
      <c r="BY6" s="20"/>
      <c r="CB6" s="36" t="s">
        <v>119</v>
      </c>
    </row>
    <row r="7" spans="1:205" s="1" customFormat="1" x14ac:dyDescent="0.3">
      <c r="BY7" s="20"/>
      <c r="CB7" s="36" t="s">
        <v>120</v>
      </c>
    </row>
    <row r="8" spans="1:205" x14ac:dyDescent="0.3">
      <c r="A8" t="s">
        <v>130</v>
      </c>
      <c r="B8" s="18">
        <v>89</v>
      </c>
      <c r="C8" s="18">
        <v>89</v>
      </c>
      <c r="D8" s="18">
        <v>89</v>
      </c>
      <c r="E8" s="18">
        <v>89</v>
      </c>
      <c r="F8" s="18">
        <v>89</v>
      </c>
      <c r="G8" s="18">
        <v>101</v>
      </c>
      <c r="H8" s="18">
        <v>101</v>
      </c>
      <c r="I8" s="18">
        <v>101</v>
      </c>
      <c r="J8" s="18">
        <v>101</v>
      </c>
      <c r="K8" s="18">
        <v>101</v>
      </c>
      <c r="L8" s="18">
        <v>101</v>
      </c>
      <c r="M8" s="18">
        <v>101</v>
      </c>
      <c r="N8" s="18">
        <v>101</v>
      </c>
      <c r="O8" s="18">
        <v>101</v>
      </c>
      <c r="P8" s="18">
        <v>101</v>
      </c>
      <c r="Q8" s="18">
        <v>123</v>
      </c>
      <c r="R8" s="18">
        <v>123</v>
      </c>
      <c r="S8" s="18">
        <v>123</v>
      </c>
      <c r="T8" s="18">
        <v>123</v>
      </c>
      <c r="U8" s="18">
        <v>123</v>
      </c>
      <c r="V8" s="18">
        <v>123</v>
      </c>
      <c r="W8" s="18">
        <v>123</v>
      </c>
      <c r="X8" s="18">
        <v>123</v>
      </c>
      <c r="Y8" s="18">
        <v>123</v>
      </c>
      <c r="Z8" s="18">
        <v>131</v>
      </c>
      <c r="AA8" s="18">
        <v>131</v>
      </c>
      <c r="AB8" s="18">
        <v>131</v>
      </c>
      <c r="AC8" s="18">
        <v>131</v>
      </c>
      <c r="AD8" s="18">
        <v>131</v>
      </c>
      <c r="AE8" s="18">
        <v>131</v>
      </c>
      <c r="AF8" s="18">
        <v>131</v>
      </c>
      <c r="AG8" s="18">
        <v>131</v>
      </c>
      <c r="AH8" s="18">
        <v>131</v>
      </c>
      <c r="AI8" s="18">
        <v>131</v>
      </c>
      <c r="AJ8" s="18">
        <v>131</v>
      </c>
      <c r="AK8" s="18">
        <v>131</v>
      </c>
      <c r="AL8" s="18">
        <v>130</v>
      </c>
      <c r="AM8" s="18">
        <v>130</v>
      </c>
      <c r="AN8" s="18">
        <v>130</v>
      </c>
      <c r="AO8" s="18">
        <v>130</v>
      </c>
      <c r="AP8" s="18">
        <v>130</v>
      </c>
      <c r="AQ8" s="18">
        <v>130</v>
      </c>
      <c r="AR8" s="18">
        <v>130</v>
      </c>
      <c r="AS8" s="18">
        <v>130</v>
      </c>
      <c r="AT8" s="18">
        <v>130</v>
      </c>
      <c r="AU8" s="18">
        <v>130</v>
      </c>
      <c r="AV8" s="18">
        <v>130</v>
      </c>
      <c r="AW8" s="18">
        <v>130</v>
      </c>
      <c r="AX8" s="18">
        <v>145</v>
      </c>
      <c r="AY8" s="18">
        <v>145</v>
      </c>
      <c r="AZ8" s="18">
        <v>145</v>
      </c>
      <c r="BA8" s="18">
        <v>145</v>
      </c>
      <c r="BB8" s="18">
        <v>145</v>
      </c>
      <c r="BC8" s="18">
        <v>145</v>
      </c>
      <c r="BD8" s="19">
        <v>145</v>
      </c>
      <c r="BE8" s="19">
        <v>145</v>
      </c>
      <c r="BF8" s="19">
        <v>145</v>
      </c>
      <c r="BG8" s="19">
        <v>145</v>
      </c>
      <c r="BH8" s="19">
        <v>145</v>
      </c>
      <c r="BI8" s="19">
        <v>145</v>
      </c>
      <c r="BJ8" s="19">
        <v>138</v>
      </c>
      <c r="BK8" s="19">
        <v>138</v>
      </c>
      <c r="BL8" s="19">
        <v>138</v>
      </c>
      <c r="BM8" s="19">
        <v>138</v>
      </c>
      <c r="BN8" s="19">
        <v>138</v>
      </c>
      <c r="BO8" s="19">
        <v>138</v>
      </c>
      <c r="BP8" s="19">
        <v>138</v>
      </c>
      <c r="BQ8" s="19">
        <v>138</v>
      </c>
      <c r="BR8" s="19">
        <v>138</v>
      </c>
      <c r="BS8" s="19">
        <v>138</v>
      </c>
      <c r="BT8" s="19">
        <v>138</v>
      </c>
      <c r="BU8" s="19">
        <v>138</v>
      </c>
      <c r="BV8" s="19">
        <v>142</v>
      </c>
      <c r="BW8" s="19">
        <v>142</v>
      </c>
      <c r="BX8" s="19">
        <v>142</v>
      </c>
      <c r="BY8" s="19">
        <v>142</v>
      </c>
      <c r="BZ8" s="19">
        <v>142</v>
      </c>
      <c r="CA8" s="19">
        <v>142</v>
      </c>
      <c r="CB8" s="19">
        <v>136</v>
      </c>
      <c r="CC8" s="19">
        <v>136</v>
      </c>
      <c r="CD8" s="19">
        <v>136</v>
      </c>
      <c r="CE8" s="18">
        <v>136</v>
      </c>
      <c r="CF8" s="18">
        <v>136</v>
      </c>
      <c r="CG8" s="18">
        <v>136</v>
      </c>
      <c r="CH8" s="18">
        <v>153</v>
      </c>
      <c r="CI8" s="18">
        <v>153</v>
      </c>
      <c r="CJ8" s="18">
        <v>153</v>
      </c>
      <c r="CK8" s="18">
        <v>153</v>
      </c>
      <c r="CL8" s="18">
        <v>153</v>
      </c>
      <c r="CM8" s="18">
        <v>153</v>
      </c>
      <c r="CN8" s="18">
        <v>153</v>
      </c>
      <c r="CO8" s="18">
        <v>153</v>
      </c>
      <c r="CP8" s="18">
        <v>153</v>
      </c>
      <c r="CQ8" s="18">
        <v>153</v>
      </c>
      <c r="CR8" s="18">
        <v>153</v>
      </c>
      <c r="CS8" s="18">
        <v>153</v>
      </c>
      <c r="CT8" s="18">
        <v>151</v>
      </c>
      <c r="CU8" s="18">
        <v>151</v>
      </c>
      <c r="CV8" s="18">
        <v>151</v>
      </c>
      <c r="CW8" s="18">
        <v>151</v>
      </c>
      <c r="CX8" s="18">
        <v>151</v>
      </c>
      <c r="CY8" s="18">
        <v>151</v>
      </c>
      <c r="CZ8" s="18">
        <v>151</v>
      </c>
      <c r="DA8" s="18">
        <v>151</v>
      </c>
      <c r="DB8" s="18">
        <v>151</v>
      </c>
      <c r="DC8" s="18">
        <v>151</v>
      </c>
      <c r="DD8" s="18">
        <v>151</v>
      </c>
      <c r="DE8" s="18">
        <v>151</v>
      </c>
      <c r="DF8" s="18">
        <v>183</v>
      </c>
      <c r="DG8" s="18">
        <v>183</v>
      </c>
      <c r="DH8" s="18">
        <v>183</v>
      </c>
      <c r="DI8" s="18">
        <v>183</v>
      </c>
      <c r="DJ8" s="18">
        <v>183</v>
      </c>
      <c r="DK8" s="18">
        <v>183</v>
      </c>
      <c r="DL8" s="18">
        <v>183</v>
      </c>
      <c r="DM8" s="18">
        <v>183</v>
      </c>
      <c r="DN8" s="18">
        <v>183</v>
      </c>
      <c r="DO8" s="18">
        <v>183</v>
      </c>
      <c r="DP8" s="18">
        <v>183</v>
      </c>
      <c r="DQ8" s="18">
        <v>183</v>
      </c>
      <c r="DR8" s="18">
        <v>172</v>
      </c>
      <c r="DS8" s="18">
        <v>172</v>
      </c>
      <c r="DT8" s="18">
        <v>172</v>
      </c>
      <c r="DU8" s="18">
        <v>172</v>
      </c>
      <c r="DV8" s="18">
        <v>172</v>
      </c>
      <c r="DW8" s="18">
        <v>172</v>
      </c>
      <c r="DX8" s="18">
        <v>172</v>
      </c>
      <c r="DY8" s="18">
        <v>172</v>
      </c>
      <c r="DZ8" s="18">
        <v>172</v>
      </c>
      <c r="EA8" s="18">
        <v>172</v>
      </c>
      <c r="EB8" s="18">
        <v>172</v>
      </c>
      <c r="EC8" s="18">
        <v>172</v>
      </c>
      <c r="ED8" s="18">
        <v>172</v>
      </c>
      <c r="EE8" s="18">
        <v>172</v>
      </c>
      <c r="EF8" s="18">
        <v>172</v>
      </c>
      <c r="EG8" s="18">
        <v>172</v>
      </c>
      <c r="EH8" s="18">
        <v>172</v>
      </c>
      <c r="EI8" s="18">
        <v>172</v>
      </c>
      <c r="EJ8" s="18">
        <v>172</v>
      </c>
      <c r="EK8" s="18">
        <v>172</v>
      </c>
      <c r="EL8" s="18">
        <v>172</v>
      </c>
      <c r="EM8" s="18">
        <v>172</v>
      </c>
      <c r="EN8" s="18">
        <v>172</v>
      </c>
      <c r="EO8" s="18">
        <v>172</v>
      </c>
      <c r="EP8" s="18">
        <v>178</v>
      </c>
      <c r="EQ8" s="18">
        <v>178</v>
      </c>
      <c r="ER8" s="18">
        <v>178</v>
      </c>
      <c r="ES8" s="18">
        <v>178</v>
      </c>
      <c r="ET8" s="18">
        <v>178</v>
      </c>
      <c r="EU8" s="18">
        <v>178</v>
      </c>
      <c r="EV8" s="18">
        <v>178</v>
      </c>
      <c r="EW8" s="18">
        <v>178</v>
      </c>
      <c r="EX8" s="18">
        <v>178</v>
      </c>
      <c r="EY8" s="18">
        <v>178</v>
      </c>
      <c r="EZ8" s="18">
        <v>178</v>
      </c>
      <c r="FA8" s="18">
        <v>178</v>
      </c>
      <c r="FB8" s="18">
        <v>190</v>
      </c>
      <c r="FC8" s="18">
        <v>190</v>
      </c>
      <c r="FD8" s="18">
        <v>190</v>
      </c>
      <c r="FE8" s="18">
        <v>190</v>
      </c>
      <c r="FF8" s="18">
        <v>190</v>
      </c>
      <c r="FG8" s="18">
        <v>190</v>
      </c>
      <c r="FH8" s="18">
        <v>190</v>
      </c>
      <c r="FI8" s="18">
        <v>190</v>
      </c>
      <c r="FJ8" s="18">
        <v>190</v>
      </c>
      <c r="FK8" s="18">
        <v>190</v>
      </c>
      <c r="FL8" s="18">
        <v>190</v>
      </c>
      <c r="FM8" s="18">
        <v>190</v>
      </c>
      <c r="FN8" s="18">
        <v>178</v>
      </c>
      <c r="FO8" s="18">
        <v>178</v>
      </c>
      <c r="FP8" s="18">
        <v>178</v>
      </c>
      <c r="FQ8" s="18">
        <v>178</v>
      </c>
      <c r="FR8" s="18">
        <v>178</v>
      </c>
      <c r="FS8" s="18">
        <v>178</v>
      </c>
      <c r="FT8" s="18">
        <v>178</v>
      </c>
      <c r="FU8" s="18">
        <v>178</v>
      </c>
      <c r="FV8" s="18">
        <v>178</v>
      </c>
    </row>
    <row r="9" spans="1:205" x14ac:dyDescent="0.3">
      <c r="A9" t="s">
        <v>19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79.3</v>
      </c>
      <c r="R9">
        <v>79.3</v>
      </c>
      <c r="S9">
        <v>79.3</v>
      </c>
      <c r="T9">
        <v>76.400000000000006</v>
      </c>
      <c r="U9">
        <v>76.400000000000006</v>
      </c>
      <c r="V9">
        <v>76.400000000000006</v>
      </c>
      <c r="W9">
        <v>82.3</v>
      </c>
      <c r="X9">
        <v>82.3</v>
      </c>
      <c r="Y9">
        <v>82.3</v>
      </c>
      <c r="Z9">
        <v>83.2</v>
      </c>
      <c r="AA9">
        <v>83.2</v>
      </c>
      <c r="AB9">
        <v>83.2</v>
      </c>
      <c r="AC9">
        <v>79.7</v>
      </c>
      <c r="AD9">
        <v>79.7</v>
      </c>
      <c r="AE9">
        <v>79.7</v>
      </c>
      <c r="AF9">
        <v>78.900000000000006</v>
      </c>
      <c r="AG9">
        <v>78.900000000000006</v>
      </c>
      <c r="AH9">
        <v>78.900000000000006</v>
      </c>
      <c r="AI9">
        <v>82.7</v>
      </c>
      <c r="AJ9">
        <v>82.7</v>
      </c>
      <c r="AK9" s="16">
        <v>82.7</v>
      </c>
      <c r="AL9" s="16">
        <v>81.599999999999994</v>
      </c>
      <c r="AM9" s="16">
        <v>81.599999999999994</v>
      </c>
      <c r="AN9" s="16">
        <v>81.599999999999994</v>
      </c>
      <c r="AO9" s="16">
        <v>80.3</v>
      </c>
      <c r="AP9" s="16">
        <v>80.3</v>
      </c>
      <c r="AQ9" s="16">
        <v>80.3</v>
      </c>
      <c r="AR9" s="16">
        <v>78.900000000000006</v>
      </c>
      <c r="AS9" s="16">
        <v>78.900000000000006</v>
      </c>
      <c r="AT9" s="16">
        <v>78.900000000000006</v>
      </c>
      <c r="AU9" s="16">
        <v>81.5</v>
      </c>
      <c r="AV9" s="16">
        <v>81.5</v>
      </c>
      <c r="AW9" s="16">
        <v>81.5</v>
      </c>
      <c r="AX9" s="16">
        <v>80.5</v>
      </c>
      <c r="AY9" s="16">
        <v>80.5</v>
      </c>
      <c r="AZ9" s="16">
        <v>80.5</v>
      </c>
      <c r="BA9" s="16">
        <v>77.5</v>
      </c>
      <c r="BB9" s="16">
        <v>77.5</v>
      </c>
      <c r="BC9" s="16">
        <v>77.5</v>
      </c>
      <c r="BD9" s="16">
        <v>79</v>
      </c>
      <c r="BE9" s="16">
        <v>79</v>
      </c>
      <c r="BF9" s="16">
        <v>79</v>
      </c>
      <c r="BG9" s="16">
        <v>81.5</v>
      </c>
      <c r="BH9" s="16">
        <v>81.5</v>
      </c>
      <c r="BI9" s="16">
        <v>81.5</v>
      </c>
      <c r="BJ9" s="16">
        <v>81.2</v>
      </c>
      <c r="BK9" s="16">
        <v>81.2</v>
      </c>
      <c r="BL9" s="16">
        <v>81.2</v>
      </c>
      <c r="BM9" s="16">
        <v>78.8</v>
      </c>
      <c r="BN9" s="16">
        <v>78.8</v>
      </c>
      <c r="BO9" s="16">
        <v>78.8</v>
      </c>
      <c r="BP9" s="16">
        <v>79.3</v>
      </c>
      <c r="BQ9" s="16">
        <v>79.3</v>
      </c>
      <c r="BR9" s="16">
        <v>79.3</v>
      </c>
      <c r="BS9" s="16">
        <v>83.7</v>
      </c>
      <c r="BT9" s="16">
        <v>83.7</v>
      </c>
      <c r="BU9" s="16">
        <v>83.7</v>
      </c>
      <c r="BV9">
        <v>83.6</v>
      </c>
      <c r="BW9">
        <v>83.6</v>
      </c>
      <c r="BX9">
        <v>83.6</v>
      </c>
      <c r="BY9" s="16">
        <v>80.400000000000006</v>
      </c>
      <c r="BZ9" s="16">
        <v>80.400000000000006</v>
      </c>
      <c r="CA9" s="16">
        <v>80.400000000000006</v>
      </c>
      <c r="CB9" s="16">
        <v>79.2</v>
      </c>
      <c r="CC9" s="16">
        <v>79.2</v>
      </c>
      <c r="CD9" s="16">
        <v>79.2</v>
      </c>
      <c r="CE9" s="22">
        <v>82.4</v>
      </c>
      <c r="CF9" s="22">
        <v>82.4</v>
      </c>
      <c r="CG9" s="22">
        <v>82.4</v>
      </c>
      <c r="CH9" s="22">
        <v>85.1</v>
      </c>
      <c r="CI9" s="22">
        <v>85.1</v>
      </c>
      <c r="CJ9" s="22">
        <v>85.1</v>
      </c>
      <c r="CK9" s="22">
        <v>83.7</v>
      </c>
      <c r="CL9" s="22">
        <v>83.7</v>
      </c>
      <c r="CM9" s="22">
        <v>83.7</v>
      </c>
      <c r="CN9" s="22">
        <v>84</v>
      </c>
      <c r="CO9" s="22">
        <v>84</v>
      </c>
      <c r="CP9" s="22">
        <v>84</v>
      </c>
      <c r="CQ9" s="22">
        <v>86.5</v>
      </c>
      <c r="CR9" s="22">
        <v>86.5</v>
      </c>
      <c r="CS9" s="22">
        <v>86.5</v>
      </c>
      <c r="CT9" s="22">
        <v>87.1</v>
      </c>
      <c r="CU9" s="22">
        <v>87.1</v>
      </c>
      <c r="CV9" s="22">
        <v>87.1</v>
      </c>
      <c r="CW9" s="22">
        <v>85.5</v>
      </c>
      <c r="CX9" s="22">
        <v>85.5</v>
      </c>
      <c r="CY9" s="22">
        <v>85.5</v>
      </c>
      <c r="CZ9" s="22">
        <v>86</v>
      </c>
      <c r="DA9" s="22">
        <v>86</v>
      </c>
      <c r="DB9" s="22">
        <v>86</v>
      </c>
      <c r="DC9" s="22">
        <v>87.6</v>
      </c>
      <c r="DD9" s="22">
        <v>87.6</v>
      </c>
      <c r="DE9" s="22">
        <v>87.6</v>
      </c>
      <c r="DF9" s="22">
        <v>87.8</v>
      </c>
      <c r="DG9" s="22">
        <v>87.8</v>
      </c>
      <c r="DH9" s="22">
        <v>87.8</v>
      </c>
      <c r="DI9" s="22">
        <v>86.6</v>
      </c>
      <c r="DJ9" s="22">
        <v>86.6</v>
      </c>
      <c r="DK9" s="22">
        <v>86.6</v>
      </c>
      <c r="DL9" s="22">
        <v>86.8</v>
      </c>
      <c r="DM9" s="22">
        <v>86.8</v>
      </c>
      <c r="DN9" s="22">
        <v>86.8</v>
      </c>
      <c r="DO9" s="22">
        <v>86.9</v>
      </c>
      <c r="DP9" s="22">
        <v>86.9</v>
      </c>
      <c r="DQ9" s="22">
        <v>86.9</v>
      </c>
      <c r="DR9" s="22">
        <v>86.2</v>
      </c>
      <c r="DS9" s="22">
        <v>86.2</v>
      </c>
      <c r="DT9" s="22">
        <v>86.2</v>
      </c>
      <c r="DU9" s="22">
        <v>85.8</v>
      </c>
      <c r="DV9" s="22">
        <v>85.8</v>
      </c>
      <c r="DW9" s="22">
        <v>85.8</v>
      </c>
      <c r="DX9" s="22">
        <v>84.7</v>
      </c>
      <c r="DY9" s="22">
        <v>84.7</v>
      </c>
      <c r="DZ9" s="22">
        <v>84.7</v>
      </c>
      <c r="EA9" s="22">
        <v>85.9</v>
      </c>
      <c r="EB9" s="22">
        <v>85.9</v>
      </c>
      <c r="EC9" s="22">
        <v>85.9</v>
      </c>
      <c r="ED9" s="22">
        <v>83.9</v>
      </c>
      <c r="EE9" s="22">
        <v>83.9</v>
      </c>
      <c r="EF9" s="22">
        <v>83.9</v>
      </c>
      <c r="EG9" s="22">
        <v>84</v>
      </c>
      <c r="EH9" s="22">
        <v>84</v>
      </c>
      <c r="EI9" s="22">
        <v>84</v>
      </c>
      <c r="EJ9" s="22">
        <v>84.5</v>
      </c>
      <c r="EK9" s="22">
        <v>84.5</v>
      </c>
      <c r="EL9" s="22">
        <v>84.5</v>
      </c>
      <c r="EM9" s="22">
        <v>84.6</v>
      </c>
      <c r="EN9" s="22">
        <v>84.6</v>
      </c>
      <c r="EO9" s="22">
        <v>84.6</v>
      </c>
      <c r="EP9" s="22">
        <v>84.2</v>
      </c>
      <c r="EQ9" s="22">
        <v>84.2</v>
      </c>
      <c r="ER9" s="22">
        <v>84.2</v>
      </c>
      <c r="ES9" s="22">
        <v>84</v>
      </c>
      <c r="ET9" s="22">
        <v>84</v>
      </c>
      <c r="EU9" s="22">
        <v>84</v>
      </c>
      <c r="EV9">
        <v>79</v>
      </c>
      <c r="EW9">
        <v>79</v>
      </c>
      <c r="EX9">
        <v>79</v>
      </c>
      <c r="EY9">
        <v>78.2</v>
      </c>
      <c r="EZ9">
        <v>78.2</v>
      </c>
      <c r="FA9">
        <v>78.2</v>
      </c>
      <c r="FB9">
        <v>81.5</v>
      </c>
      <c r="FC9">
        <v>81.5</v>
      </c>
      <c r="FD9">
        <v>81.5</v>
      </c>
      <c r="FE9" s="42">
        <v>78.7</v>
      </c>
      <c r="FF9" s="42">
        <v>78.7</v>
      </c>
      <c r="FG9" s="42">
        <v>78.7</v>
      </c>
      <c r="FH9">
        <v>80.5</v>
      </c>
      <c r="FI9">
        <v>80.5</v>
      </c>
      <c r="FJ9" s="42">
        <v>80.5</v>
      </c>
      <c r="FK9" s="42">
        <v>82.3</v>
      </c>
      <c r="FL9" s="42">
        <v>82.3</v>
      </c>
      <c r="FM9" s="42">
        <v>82.3</v>
      </c>
      <c r="FN9" s="42">
        <v>81.5</v>
      </c>
      <c r="FO9" s="42">
        <v>81.5</v>
      </c>
      <c r="FP9">
        <v>81.5</v>
      </c>
      <c r="FQ9">
        <v>81.099999999999994</v>
      </c>
      <c r="FR9">
        <v>81.099999999999994</v>
      </c>
      <c r="FS9">
        <v>81.099999999999994</v>
      </c>
      <c r="FT9">
        <v>81.099999999999994</v>
      </c>
      <c r="FU9">
        <v>81.099999999999994</v>
      </c>
      <c r="FV9">
        <v>81.099999999999994</v>
      </c>
    </row>
    <row r="10" spans="1:205" x14ac:dyDescent="0.3">
      <c r="A10" t="s">
        <v>16</v>
      </c>
      <c r="B10" s="18">
        <f>ROUND(B8*B9/100,0)</f>
        <v>75</v>
      </c>
      <c r="C10" s="18">
        <f t="shared" ref="C10:BG10" si="4">ROUND(C8*C9/100,0)</f>
        <v>75</v>
      </c>
      <c r="D10" s="18">
        <f t="shared" si="4"/>
        <v>75</v>
      </c>
      <c r="E10" s="18">
        <f t="shared" si="4"/>
        <v>75</v>
      </c>
      <c r="F10" s="18">
        <f t="shared" si="4"/>
        <v>75</v>
      </c>
      <c r="G10" s="18">
        <f t="shared" si="4"/>
        <v>85</v>
      </c>
      <c r="H10" s="18">
        <f t="shared" si="4"/>
        <v>85</v>
      </c>
      <c r="I10" s="18">
        <f t="shared" si="4"/>
        <v>85</v>
      </c>
      <c r="J10" s="18">
        <f t="shared" si="4"/>
        <v>85</v>
      </c>
      <c r="K10" s="18">
        <f t="shared" si="4"/>
        <v>85</v>
      </c>
      <c r="L10" s="18">
        <f t="shared" si="4"/>
        <v>84</v>
      </c>
      <c r="M10" s="18">
        <f t="shared" si="4"/>
        <v>84</v>
      </c>
      <c r="N10" s="18">
        <f t="shared" si="4"/>
        <v>84</v>
      </c>
      <c r="O10" s="18">
        <f t="shared" si="4"/>
        <v>84</v>
      </c>
      <c r="P10" s="18">
        <f t="shared" si="4"/>
        <v>84</v>
      </c>
      <c r="Q10" s="18">
        <f t="shared" si="4"/>
        <v>98</v>
      </c>
      <c r="R10" s="18">
        <f t="shared" si="4"/>
        <v>98</v>
      </c>
      <c r="S10" s="18">
        <f t="shared" si="4"/>
        <v>98</v>
      </c>
      <c r="T10" s="18">
        <f t="shared" si="4"/>
        <v>94</v>
      </c>
      <c r="U10" s="18">
        <f t="shared" si="4"/>
        <v>94</v>
      </c>
      <c r="V10" s="18">
        <f t="shared" si="4"/>
        <v>94</v>
      </c>
      <c r="W10" s="18">
        <f t="shared" si="4"/>
        <v>101</v>
      </c>
      <c r="X10" s="18">
        <f t="shared" si="4"/>
        <v>101</v>
      </c>
      <c r="Y10" s="18">
        <f t="shared" si="4"/>
        <v>101</v>
      </c>
      <c r="Z10" s="18">
        <f t="shared" si="4"/>
        <v>109</v>
      </c>
      <c r="AA10" s="18">
        <f t="shared" si="4"/>
        <v>109</v>
      </c>
      <c r="AB10" s="18">
        <f t="shared" si="4"/>
        <v>109</v>
      </c>
      <c r="AC10" s="18">
        <f t="shared" si="4"/>
        <v>104</v>
      </c>
      <c r="AD10" s="18">
        <f t="shared" si="4"/>
        <v>104</v>
      </c>
      <c r="AE10" s="18">
        <f t="shared" si="4"/>
        <v>104</v>
      </c>
      <c r="AF10" s="18">
        <f t="shared" si="4"/>
        <v>103</v>
      </c>
      <c r="AG10" s="18">
        <f t="shared" si="4"/>
        <v>103</v>
      </c>
      <c r="AH10" s="18">
        <f t="shared" si="4"/>
        <v>103</v>
      </c>
      <c r="AI10" s="18">
        <f t="shared" si="4"/>
        <v>108</v>
      </c>
      <c r="AJ10" s="18">
        <f t="shared" si="4"/>
        <v>108</v>
      </c>
      <c r="AK10" s="18">
        <f t="shared" si="4"/>
        <v>108</v>
      </c>
      <c r="AL10" s="18">
        <f t="shared" si="4"/>
        <v>106</v>
      </c>
      <c r="AM10" s="18">
        <f t="shared" si="4"/>
        <v>106</v>
      </c>
      <c r="AN10" s="18">
        <f t="shared" si="4"/>
        <v>106</v>
      </c>
      <c r="AO10" s="18">
        <f t="shared" si="4"/>
        <v>104</v>
      </c>
      <c r="AP10" s="18">
        <f t="shared" si="4"/>
        <v>104</v>
      </c>
      <c r="AQ10" s="18">
        <f t="shared" si="4"/>
        <v>104</v>
      </c>
      <c r="AR10" s="18">
        <f t="shared" si="4"/>
        <v>103</v>
      </c>
      <c r="AS10" s="18">
        <f t="shared" si="4"/>
        <v>103</v>
      </c>
      <c r="AT10" s="18">
        <f t="shared" si="4"/>
        <v>103</v>
      </c>
      <c r="AU10" s="18">
        <f t="shared" si="4"/>
        <v>106</v>
      </c>
      <c r="AV10" s="18">
        <f t="shared" si="4"/>
        <v>106</v>
      </c>
      <c r="AW10" s="18">
        <f t="shared" si="4"/>
        <v>106</v>
      </c>
      <c r="AX10" s="18">
        <f t="shared" si="4"/>
        <v>117</v>
      </c>
      <c r="AY10" s="18">
        <f t="shared" si="4"/>
        <v>117</v>
      </c>
      <c r="AZ10" s="18">
        <f t="shared" si="4"/>
        <v>117</v>
      </c>
      <c r="BA10" s="18">
        <f t="shared" si="4"/>
        <v>112</v>
      </c>
      <c r="BB10" s="18">
        <f t="shared" si="4"/>
        <v>112</v>
      </c>
      <c r="BC10" s="18">
        <f t="shared" si="4"/>
        <v>112</v>
      </c>
      <c r="BD10" s="18">
        <f t="shared" si="4"/>
        <v>115</v>
      </c>
      <c r="BE10" s="18">
        <f t="shared" si="4"/>
        <v>115</v>
      </c>
      <c r="BF10" s="18">
        <f t="shared" si="4"/>
        <v>115</v>
      </c>
      <c r="BG10" s="18">
        <f t="shared" si="4"/>
        <v>118</v>
      </c>
      <c r="BH10" s="18">
        <f t="shared" ref="BH10:BY10" si="5">ROUND(BH8*BH9/100,0)</f>
        <v>118</v>
      </c>
      <c r="BI10" s="18">
        <f t="shared" si="5"/>
        <v>118</v>
      </c>
      <c r="BJ10" s="18">
        <f t="shared" si="5"/>
        <v>112</v>
      </c>
      <c r="BK10" s="18">
        <f t="shared" si="5"/>
        <v>112</v>
      </c>
      <c r="BL10" s="18">
        <f t="shared" si="5"/>
        <v>112</v>
      </c>
      <c r="BM10" s="18">
        <f t="shared" si="5"/>
        <v>109</v>
      </c>
      <c r="BN10" s="18">
        <f t="shared" si="5"/>
        <v>109</v>
      </c>
      <c r="BO10" s="18">
        <f t="shared" si="5"/>
        <v>109</v>
      </c>
      <c r="BP10" s="18">
        <f t="shared" si="5"/>
        <v>109</v>
      </c>
      <c r="BQ10" s="18">
        <f t="shared" si="5"/>
        <v>109</v>
      </c>
      <c r="BR10" s="18">
        <f t="shared" si="5"/>
        <v>109</v>
      </c>
      <c r="BS10" s="18">
        <f t="shared" si="5"/>
        <v>116</v>
      </c>
      <c r="BT10" s="18">
        <f t="shared" si="5"/>
        <v>116</v>
      </c>
      <c r="BU10" s="18">
        <f t="shared" si="5"/>
        <v>116</v>
      </c>
      <c r="BV10" s="18">
        <f t="shared" si="5"/>
        <v>119</v>
      </c>
      <c r="BW10" s="18">
        <f t="shared" si="5"/>
        <v>119</v>
      </c>
      <c r="BX10" s="18">
        <f t="shared" si="5"/>
        <v>119</v>
      </c>
      <c r="BY10" s="18">
        <f t="shared" si="5"/>
        <v>114</v>
      </c>
      <c r="BZ10" s="18">
        <f t="shared" ref="BZ10:CA10" si="6">ROUND(BZ8*BZ9/100,0)</f>
        <v>114</v>
      </c>
      <c r="CA10" s="18">
        <f t="shared" si="6"/>
        <v>114</v>
      </c>
      <c r="CB10" s="18">
        <f t="shared" ref="CB10:CC10" si="7">ROUND(CB8*CB9/100,0)</f>
        <v>108</v>
      </c>
      <c r="CC10" s="18">
        <f t="shared" si="7"/>
        <v>108</v>
      </c>
      <c r="CD10" s="18">
        <f t="shared" ref="CD10:CF10" si="8">ROUND(CD8*CD9/100,0)</f>
        <v>108</v>
      </c>
      <c r="CE10" s="18">
        <f t="shared" si="8"/>
        <v>112</v>
      </c>
      <c r="CF10" s="18">
        <f t="shared" si="8"/>
        <v>112</v>
      </c>
      <c r="CG10" s="18">
        <f t="shared" ref="CG10:CI10" si="9">ROUND(CG8*CG9/100,0)</f>
        <v>112</v>
      </c>
      <c r="CH10" s="18">
        <f t="shared" si="9"/>
        <v>130</v>
      </c>
      <c r="CI10" s="18">
        <f t="shared" si="9"/>
        <v>130</v>
      </c>
      <c r="CJ10" s="18">
        <f t="shared" ref="CJ10:CO10" si="10">ROUND(CJ8*CJ9/100,0)</f>
        <v>130</v>
      </c>
      <c r="CK10" s="18">
        <f t="shared" si="10"/>
        <v>128</v>
      </c>
      <c r="CL10" s="18">
        <f t="shared" si="10"/>
        <v>128</v>
      </c>
      <c r="CM10" s="18">
        <f t="shared" si="10"/>
        <v>128</v>
      </c>
      <c r="CN10" s="18">
        <f t="shared" si="10"/>
        <v>129</v>
      </c>
      <c r="CO10" s="18">
        <f t="shared" si="10"/>
        <v>129</v>
      </c>
      <c r="CP10" s="18">
        <f t="shared" ref="CP10:CR10" si="11">ROUND(CP8*CP9/100,0)</f>
        <v>129</v>
      </c>
      <c r="CQ10" s="18">
        <f t="shared" si="11"/>
        <v>132</v>
      </c>
      <c r="CR10" s="18">
        <f t="shared" si="11"/>
        <v>132</v>
      </c>
      <c r="CS10" s="18">
        <f t="shared" ref="CS10:CT10" si="12">ROUND(CS8*CS9/100,0)</f>
        <v>132</v>
      </c>
      <c r="CT10" s="18">
        <f t="shared" si="12"/>
        <v>132</v>
      </c>
      <c r="CU10" s="18">
        <f t="shared" ref="CU10:CZ10" si="13">ROUND(CU8*CU9/100,0)</f>
        <v>132</v>
      </c>
      <c r="CV10" s="18">
        <f t="shared" si="13"/>
        <v>132</v>
      </c>
      <c r="CW10" s="18">
        <f t="shared" si="13"/>
        <v>129</v>
      </c>
      <c r="CX10" s="18">
        <f t="shared" si="13"/>
        <v>129</v>
      </c>
      <c r="CY10" s="18">
        <f t="shared" si="13"/>
        <v>129</v>
      </c>
      <c r="CZ10" s="18">
        <f t="shared" si="13"/>
        <v>130</v>
      </c>
      <c r="DA10" s="18">
        <f t="shared" ref="DA10:DC10" si="14">ROUND(DA8*DA9/100,0)</f>
        <v>130</v>
      </c>
      <c r="DB10" s="18">
        <f t="shared" si="14"/>
        <v>130</v>
      </c>
      <c r="DC10" s="18">
        <f t="shared" si="14"/>
        <v>132</v>
      </c>
      <c r="DD10" s="18">
        <f t="shared" ref="DD10:DG10" si="15">ROUND(DD8*DD9/100,0)</f>
        <v>132</v>
      </c>
      <c r="DE10" s="18">
        <f t="shared" si="15"/>
        <v>132</v>
      </c>
      <c r="DF10" s="18">
        <f t="shared" si="15"/>
        <v>161</v>
      </c>
      <c r="DG10" s="18">
        <f t="shared" si="15"/>
        <v>161</v>
      </c>
      <c r="DH10" s="18">
        <f t="shared" ref="DH10:DI10" si="16">ROUND(DH8*DH9/100,0)</f>
        <v>161</v>
      </c>
      <c r="DI10" s="18">
        <f t="shared" si="16"/>
        <v>158</v>
      </c>
      <c r="DJ10" s="18">
        <f t="shared" ref="DJ10:DK10" si="17">ROUND(DJ8*DJ9/100,0)</f>
        <v>158</v>
      </c>
      <c r="DK10" s="18">
        <f t="shared" si="17"/>
        <v>158</v>
      </c>
      <c r="DL10" s="18">
        <f t="shared" ref="DL10:DM10" si="18">ROUND(DL8*DL9/100,0)</f>
        <v>159</v>
      </c>
      <c r="DM10" s="18">
        <f t="shared" si="18"/>
        <v>159</v>
      </c>
      <c r="DN10" s="18">
        <f t="shared" ref="DN10:DO10" si="19">ROUND(DN8*DN9/100,0)</f>
        <v>159</v>
      </c>
      <c r="DO10" s="18">
        <f t="shared" si="19"/>
        <v>159</v>
      </c>
      <c r="DP10" s="18">
        <f t="shared" ref="DP10:DQ10" si="20">ROUND(DP8*DP9/100,0)</f>
        <v>159</v>
      </c>
      <c r="DQ10" s="18">
        <f t="shared" si="20"/>
        <v>159</v>
      </c>
      <c r="DR10" s="18">
        <f t="shared" ref="DR10:DS10" si="21">ROUND(DR8*DR9/100,0)</f>
        <v>148</v>
      </c>
      <c r="DS10" s="18">
        <f t="shared" si="21"/>
        <v>148</v>
      </c>
      <c r="DT10" s="18">
        <f t="shared" ref="DT10:DZ10" si="22">ROUND(DT8*DT9/100,0)</f>
        <v>148</v>
      </c>
      <c r="DU10" s="18">
        <f t="shared" si="22"/>
        <v>148</v>
      </c>
      <c r="DV10" s="18">
        <f t="shared" si="22"/>
        <v>148</v>
      </c>
      <c r="DW10" s="18">
        <f t="shared" si="22"/>
        <v>148</v>
      </c>
      <c r="DX10" s="18">
        <f t="shared" si="22"/>
        <v>146</v>
      </c>
      <c r="DY10" s="18">
        <f t="shared" si="22"/>
        <v>146</v>
      </c>
      <c r="DZ10" s="18">
        <f t="shared" si="22"/>
        <v>146</v>
      </c>
      <c r="EA10" s="18">
        <f t="shared" ref="EA10:EC10" si="23">ROUND(EA8*EA9/100,0)</f>
        <v>148</v>
      </c>
      <c r="EB10" s="18">
        <f t="shared" si="23"/>
        <v>148</v>
      </c>
      <c r="EC10" s="18">
        <f t="shared" si="23"/>
        <v>148</v>
      </c>
      <c r="ED10" s="18">
        <f t="shared" ref="ED10:EE10" si="24">ROUND(ED8*ED9/100,0)</f>
        <v>144</v>
      </c>
      <c r="EE10" s="18">
        <f t="shared" si="24"/>
        <v>144</v>
      </c>
      <c r="EF10" s="18">
        <f t="shared" ref="EF10:EG10" si="25">ROUND(EF8*EF9/100,0)</f>
        <v>144</v>
      </c>
      <c r="EG10" s="18">
        <f t="shared" si="25"/>
        <v>144</v>
      </c>
      <c r="EH10" s="18">
        <f t="shared" ref="EH10:EI10" si="26">ROUND(EH8*EH9/100,0)</f>
        <v>144</v>
      </c>
      <c r="EI10" s="18">
        <f t="shared" si="26"/>
        <v>144</v>
      </c>
      <c r="EJ10" s="18">
        <f t="shared" ref="EJ10:EK10" si="27">ROUND(EJ8*EJ9/100,0)</f>
        <v>145</v>
      </c>
      <c r="EK10" s="18">
        <f t="shared" si="27"/>
        <v>145</v>
      </c>
      <c r="EL10" s="18">
        <f t="shared" ref="EL10:EM10" si="28">ROUND(EL8*EL9/100,0)</f>
        <v>145</v>
      </c>
      <c r="EM10" s="18">
        <f t="shared" si="28"/>
        <v>146</v>
      </c>
      <c r="EN10" s="18">
        <f t="shared" ref="EN10:EO10" si="29">ROUND(EN8*EN9/100,0)</f>
        <v>146</v>
      </c>
      <c r="EO10" s="18">
        <f t="shared" si="29"/>
        <v>146</v>
      </c>
      <c r="EP10" s="18">
        <f t="shared" ref="EP10:EQ10" si="30">ROUND(EP8*EP9/100,0)</f>
        <v>150</v>
      </c>
      <c r="EQ10" s="18">
        <f t="shared" si="30"/>
        <v>150</v>
      </c>
      <c r="ER10" s="18">
        <f t="shared" ref="ER10:ES10" si="31">ROUND(ER8*ER9/100,0)</f>
        <v>150</v>
      </c>
      <c r="ES10" s="18">
        <f t="shared" si="31"/>
        <v>150</v>
      </c>
      <c r="ET10" s="18">
        <f t="shared" ref="ET10:FL10" si="32">ROUND(ET8*ET9/100,0)</f>
        <v>150</v>
      </c>
      <c r="EU10" s="18">
        <f t="shared" si="32"/>
        <v>150</v>
      </c>
      <c r="EV10" s="18">
        <f t="shared" si="32"/>
        <v>141</v>
      </c>
      <c r="EW10" s="18">
        <f t="shared" si="32"/>
        <v>141</v>
      </c>
      <c r="EX10" s="18">
        <f t="shared" si="32"/>
        <v>141</v>
      </c>
      <c r="EY10" s="18">
        <f t="shared" si="32"/>
        <v>139</v>
      </c>
      <c r="EZ10" s="18">
        <f t="shared" si="32"/>
        <v>139</v>
      </c>
      <c r="FA10" s="18">
        <f t="shared" si="32"/>
        <v>139</v>
      </c>
      <c r="FB10" s="18">
        <f t="shared" si="32"/>
        <v>155</v>
      </c>
      <c r="FC10" s="18">
        <f t="shared" si="32"/>
        <v>155</v>
      </c>
      <c r="FD10" s="18">
        <f t="shared" si="32"/>
        <v>155</v>
      </c>
      <c r="FE10" s="18">
        <f t="shared" si="32"/>
        <v>150</v>
      </c>
      <c r="FF10" s="18">
        <f t="shared" si="32"/>
        <v>150</v>
      </c>
      <c r="FG10" s="18">
        <f t="shared" si="32"/>
        <v>150</v>
      </c>
      <c r="FH10" s="18">
        <f t="shared" si="32"/>
        <v>153</v>
      </c>
      <c r="FI10" s="18">
        <f t="shared" si="32"/>
        <v>153</v>
      </c>
      <c r="FJ10" s="18">
        <f t="shared" si="32"/>
        <v>153</v>
      </c>
      <c r="FK10" s="18">
        <f t="shared" si="32"/>
        <v>156</v>
      </c>
      <c r="FL10" s="18">
        <f t="shared" si="32"/>
        <v>156</v>
      </c>
      <c r="FM10" s="18">
        <f t="shared" ref="FM10:FO10" si="33">ROUND(FM8*FM9/100,0)</f>
        <v>156</v>
      </c>
      <c r="FN10" s="18">
        <f t="shared" si="33"/>
        <v>145</v>
      </c>
      <c r="FO10" s="18">
        <f t="shared" si="33"/>
        <v>145</v>
      </c>
      <c r="FP10" s="18">
        <f t="shared" ref="FP10:FV10" si="34">ROUND(FP8*FP9/100,0)</f>
        <v>145</v>
      </c>
      <c r="FQ10" s="18">
        <f t="shared" si="34"/>
        <v>144</v>
      </c>
      <c r="FR10" s="18">
        <f t="shared" si="34"/>
        <v>144</v>
      </c>
      <c r="FS10" s="18">
        <f t="shared" si="34"/>
        <v>144</v>
      </c>
      <c r="FT10" s="18">
        <f t="shared" si="34"/>
        <v>144</v>
      </c>
      <c r="FU10" s="18">
        <f t="shared" si="34"/>
        <v>144</v>
      </c>
      <c r="FV10" s="18">
        <f t="shared" si="34"/>
        <v>144</v>
      </c>
    </row>
    <row r="12" spans="1:205" x14ac:dyDescent="0.3">
      <c r="A12" t="s">
        <v>17</v>
      </c>
      <c r="B12" s="17">
        <f>B3/B10</f>
        <v>1.3333333333333334E-2</v>
      </c>
      <c r="C12" s="17">
        <f t="shared" ref="C12:BP12" si="35">C3/C10</f>
        <v>1.3333333333333334E-2</v>
      </c>
      <c r="D12" s="17">
        <f t="shared" si="35"/>
        <v>1.3333333333333334E-2</v>
      </c>
      <c r="E12" s="17">
        <f t="shared" si="35"/>
        <v>1.3333333333333334E-2</v>
      </c>
      <c r="F12" s="17">
        <f t="shared" si="35"/>
        <v>1.3333333333333334E-2</v>
      </c>
      <c r="G12" s="17">
        <f t="shared" si="35"/>
        <v>1.1764705882352941E-2</v>
      </c>
      <c r="H12" s="17">
        <f t="shared" si="35"/>
        <v>1.1764705882352941E-2</v>
      </c>
      <c r="I12" s="17">
        <f t="shared" si="35"/>
        <v>1.1764705882352941E-2</v>
      </c>
      <c r="J12" s="17">
        <f t="shared" si="35"/>
        <v>1.1764705882352941E-2</v>
      </c>
      <c r="K12" s="17">
        <f t="shared" si="35"/>
        <v>1.1764705882352941E-2</v>
      </c>
      <c r="L12" s="17">
        <f t="shared" si="35"/>
        <v>1.1904761904761904E-2</v>
      </c>
      <c r="M12" s="17">
        <f t="shared" si="35"/>
        <v>1.1904761904761904E-2</v>
      </c>
      <c r="N12" s="17">
        <f t="shared" si="35"/>
        <v>1.1904761904761904E-2</v>
      </c>
      <c r="O12" s="17">
        <f t="shared" si="35"/>
        <v>1.1904761904761904E-2</v>
      </c>
      <c r="P12" s="17">
        <f t="shared" si="35"/>
        <v>1.1904761904761904E-2</v>
      </c>
      <c r="Q12" s="17">
        <f t="shared" si="35"/>
        <v>1.020408163265306E-2</v>
      </c>
      <c r="R12" s="17">
        <f t="shared" si="35"/>
        <v>1.020408163265306E-2</v>
      </c>
      <c r="S12" s="17">
        <f t="shared" si="35"/>
        <v>2.0408163265306121E-2</v>
      </c>
      <c r="T12" s="17">
        <f t="shared" si="35"/>
        <v>4.2553191489361701E-2</v>
      </c>
      <c r="U12" s="17">
        <f t="shared" si="35"/>
        <v>8.5106382978723402E-2</v>
      </c>
      <c r="V12" s="17">
        <f t="shared" si="35"/>
        <v>6.3829787234042548E-2</v>
      </c>
      <c r="W12" s="17">
        <f t="shared" si="35"/>
        <v>4.9504950495049507E-2</v>
      </c>
      <c r="X12" s="17">
        <f t="shared" si="35"/>
        <v>3.9603960396039604E-2</v>
      </c>
      <c r="Y12" s="17">
        <f t="shared" si="35"/>
        <v>1.9801980198019802E-2</v>
      </c>
      <c r="Z12" s="17">
        <f t="shared" si="35"/>
        <v>1.834862385321101E-2</v>
      </c>
      <c r="AA12" s="17">
        <f t="shared" si="35"/>
        <v>1.834862385321101E-2</v>
      </c>
      <c r="AB12" s="17">
        <f t="shared" si="35"/>
        <v>2.7522935779816515E-2</v>
      </c>
      <c r="AC12" s="17">
        <f t="shared" si="35"/>
        <v>2.8846153846153848E-2</v>
      </c>
      <c r="AD12" s="17">
        <f t="shared" si="35"/>
        <v>4.807692307692308E-2</v>
      </c>
      <c r="AE12" s="17">
        <f t="shared" si="35"/>
        <v>4.807692307692308E-2</v>
      </c>
      <c r="AF12" s="17">
        <f t="shared" si="35"/>
        <v>2.9126213592233011E-2</v>
      </c>
      <c r="AG12" s="17">
        <f t="shared" si="35"/>
        <v>2.9126213592233011E-2</v>
      </c>
      <c r="AH12" s="17">
        <f t="shared" si="35"/>
        <v>2.9126213592233011E-2</v>
      </c>
      <c r="AI12" s="17">
        <f t="shared" si="35"/>
        <v>2.7777777777777776E-2</v>
      </c>
      <c r="AJ12" s="17">
        <f t="shared" si="35"/>
        <v>3.7037037037037035E-2</v>
      </c>
      <c r="AK12" s="17">
        <f t="shared" si="35"/>
        <v>2.7777777777777776E-2</v>
      </c>
      <c r="AL12" s="17">
        <f t="shared" si="35"/>
        <v>2.8301886792452831E-2</v>
      </c>
      <c r="AM12" s="17">
        <f t="shared" si="35"/>
        <v>1.8867924528301886E-2</v>
      </c>
      <c r="AN12" s="17">
        <f t="shared" si="35"/>
        <v>2.8301886792452831E-2</v>
      </c>
      <c r="AO12" s="17">
        <f t="shared" si="35"/>
        <v>3.8461538461538464E-2</v>
      </c>
      <c r="AP12" s="17">
        <f t="shared" si="35"/>
        <v>4.807692307692308E-2</v>
      </c>
      <c r="AQ12" s="17">
        <f t="shared" si="35"/>
        <v>4.807692307692308E-2</v>
      </c>
      <c r="AR12" s="17">
        <f t="shared" si="35"/>
        <v>5.8252427184466021E-2</v>
      </c>
      <c r="AS12" s="17">
        <f t="shared" si="35"/>
        <v>5.8252427184466021E-2</v>
      </c>
      <c r="AT12" s="17">
        <f t="shared" si="35"/>
        <v>5.8252427184466021E-2</v>
      </c>
      <c r="AU12" s="17">
        <f t="shared" si="35"/>
        <v>5.6603773584905662E-2</v>
      </c>
      <c r="AV12" s="17">
        <f t="shared" si="35"/>
        <v>3.7735849056603772E-2</v>
      </c>
      <c r="AW12" s="17">
        <f t="shared" si="35"/>
        <v>2.8301886792452831E-2</v>
      </c>
      <c r="AX12" s="17">
        <f t="shared" si="35"/>
        <v>2.564102564102564E-2</v>
      </c>
      <c r="AY12" s="17">
        <f t="shared" si="35"/>
        <v>3.4188034188034191E-2</v>
      </c>
      <c r="AZ12" s="17">
        <f t="shared" si="35"/>
        <v>3.4188034188034191E-2</v>
      </c>
      <c r="BA12" s="17">
        <f t="shared" si="35"/>
        <v>3.5714285714285712E-2</v>
      </c>
      <c r="BB12" s="17">
        <f t="shared" si="35"/>
        <v>3.5714285714285712E-2</v>
      </c>
      <c r="BC12" s="17">
        <f t="shared" si="35"/>
        <v>4.4642857142857144E-2</v>
      </c>
      <c r="BD12" s="17">
        <f t="shared" si="35"/>
        <v>4.3478260869565216E-2</v>
      </c>
      <c r="BE12" s="17">
        <f t="shared" si="35"/>
        <v>3.4782608695652174E-2</v>
      </c>
      <c r="BF12" s="17">
        <f t="shared" si="35"/>
        <v>2.6086956521739129E-2</v>
      </c>
      <c r="BG12" s="17">
        <f t="shared" si="35"/>
        <v>2.5423728813559324E-2</v>
      </c>
      <c r="BH12" s="17">
        <f t="shared" si="35"/>
        <v>1.6949152542372881E-2</v>
      </c>
      <c r="BI12" s="17">
        <f t="shared" si="35"/>
        <v>0</v>
      </c>
      <c r="BJ12" s="17">
        <f t="shared" si="35"/>
        <v>8.9285714285714281E-3</v>
      </c>
      <c r="BK12" s="17">
        <f t="shared" si="35"/>
        <v>0</v>
      </c>
      <c r="BL12" s="17">
        <f t="shared" si="35"/>
        <v>8.9285714285714281E-3</v>
      </c>
      <c r="BM12" s="17">
        <f t="shared" si="35"/>
        <v>2.7522935779816515E-2</v>
      </c>
      <c r="BN12" s="17">
        <f t="shared" si="35"/>
        <v>1.834862385321101E-2</v>
      </c>
      <c r="BO12" s="17">
        <f t="shared" si="35"/>
        <v>1.834862385321101E-2</v>
      </c>
      <c r="BP12" s="17">
        <f t="shared" si="35"/>
        <v>1.834862385321101E-2</v>
      </c>
      <c r="BQ12" s="17">
        <f t="shared" ref="BQ12:CT12" si="36">BQ3/BQ10</f>
        <v>1.834862385321101E-2</v>
      </c>
      <c r="BR12" s="17">
        <f t="shared" si="36"/>
        <v>9.1743119266055051E-3</v>
      </c>
      <c r="BS12" s="17">
        <f t="shared" si="36"/>
        <v>0</v>
      </c>
      <c r="BT12" s="17">
        <f t="shared" si="36"/>
        <v>0</v>
      </c>
      <c r="BU12" s="17">
        <f t="shared" si="36"/>
        <v>0</v>
      </c>
      <c r="BV12" s="17">
        <f t="shared" si="36"/>
        <v>8.4033613445378148E-3</v>
      </c>
      <c r="BW12" s="17">
        <f t="shared" si="36"/>
        <v>8.4033613445378148E-3</v>
      </c>
      <c r="BX12" s="17">
        <f t="shared" si="36"/>
        <v>0</v>
      </c>
      <c r="BY12" s="17">
        <f t="shared" si="36"/>
        <v>8.771929824561403E-3</v>
      </c>
      <c r="BZ12" s="17">
        <f t="shared" si="36"/>
        <v>3.5087719298245612E-2</v>
      </c>
      <c r="CA12" s="17">
        <f t="shared" si="36"/>
        <v>3.5087719298245612E-2</v>
      </c>
      <c r="CB12" s="17">
        <f t="shared" si="36"/>
        <v>3.7037037037037035E-2</v>
      </c>
      <c r="CC12" s="17">
        <f t="shared" si="36"/>
        <v>3.7037037037037035E-2</v>
      </c>
      <c r="CD12" s="17">
        <f t="shared" si="36"/>
        <v>2.7777777777777776E-2</v>
      </c>
      <c r="CE12" s="17">
        <f t="shared" si="36"/>
        <v>2.6785714285714284E-2</v>
      </c>
      <c r="CF12" s="17">
        <f t="shared" si="36"/>
        <v>2.6785714285714284E-2</v>
      </c>
      <c r="CG12" s="17">
        <f t="shared" si="36"/>
        <v>2.6785714285714284E-2</v>
      </c>
      <c r="CH12" s="17">
        <f t="shared" si="36"/>
        <v>3.8461538461538464E-2</v>
      </c>
      <c r="CI12" s="17">
        <f t="shared" si="36"/>
        <v>3.0769230769230771E-2</v>
      </c>
      <c r="CJ12" s="17">
        <f t="shared" si="36"/>
        <v>2.3076923076923078E-2</v>
      </c>
      <c r="CK12" s="17">
        <f t="shared" si="36"/>
        <v>1.5625E-2</v>
      </c>
      <c r="CL12" s="17">
        <f t="shared" si="36"/>
        <v>7.8125E-3</v>
      </c>
      <c r="CM12" s="17">
        <f t="shared" si="36"/>
        <v>1.5625E-2</v>
      </c>
      <c r="CN12" s="17">
        <f t="shared" si="36"/>
        <v>2.3255813953488372E-2</v>
      </c>
      <c r="CO12" s="17">
        <f t="shared" si="36"/>
        <v>2.3255813953488372E-2</v>
      </c>
      <c r="CP12" s="17">
        <f t="shared" si="36"/>
        <v>2.3255813953488372E-2</v>
      </c>
      <c r="CQ12" s="17">
        <f t="shared" si="36"/>
        <v>1.5151515151515152E-2</v>
      </c>
      <c r="CR12" s="17">
        <f t="shared" si="36"/>
        <v>2.2727272727272728E-2</v>
      </c>
      <c r="CS12" s="17">
        <f t="shared" si="36"/>
        <v>2.2727272727272728E-2</v>
      </c>
      <c r="CT12" s="17">
        <f t="shared" si="36"/>
        <v>1.5151515151515152E-2</v>
      </c>
      <c r="CU12" s="17">
        <f t="shared" ref="CU12:DH12" si="37">CU3/CU10</f>
        <v>1.5151515151515152E-2</v>
      </c>
      <c r="CV12" s="17">
        <f t="shared" si="37"/>
        <v>2.2727272727272728E-2</v>
      </c>
      <c r="CW12" s="17">
        <f t="shared" si="37"/>
        <v>1.5503875968992248E-2</v>
      </c>
      <c r="CX12" s="17">
        <f t="shared" si="37"/>
        <v>2.3255813953488372E-2</v>
      </c>
      <c r="CY12" s="17">
        <f t="shared" si="37"/>
        <v>1.5503875968992248E-2</v>
      </c>
      <c r="CZ12" s="17">
        <f t="shared" si="37"/>
        <v>1.5384615384615385E-2</v>
      </c>
      <c r="DA12" s="17">
        <f t="shared" si="37"/>
        <v>7.6923076923076927E-3</v>
      </c>
      <c r="DB12" s="17">
        <f t="shared" si="37"/>
        <v>7.6923076923076927E-3</v>
      </c>
      <c r="DC12" s="17">
        <f t="shared" si="37"/>
        <v>7.575757575757576E-3</v>
      </c>
      <c r="DD12" s="17">
        <f t="shared" si="37"/>
        <v>7.575757575757576E-3</v>
      </c>
      <c r="DE12" s="17">
        <f t="shared" si="37"/>
        <v>7.575757575757576E-3</v>
      </c>
      <c r="DF12" s="17">
        <f t="shared" si="37"/>
        <v>1.2422360248447204E-2</v>
      </c>
      <c r="DG12" s="17">
        <f t="shared" si="37"/>
        <v>1.2422360248447204E-2</v>
      </c>
      <c r="DH12" s="17">
        <f t="shared" si="37"/>
        <v>6.2111801242236021E-3</v>
      </c>
      <c r="DI12" s="17">
        <f t="shared" ref="DI12:DJ12" si="38">DI3/DI10</f>
        <v>6.3291139240506328E-3</v>
      </c>
      <c r="DJ12" s="17">
        <f t="shared" si="38"/>
        <v>1.2658227848101266E-2</v>
      </c>
      <c r="DK12" s="17">
        <f t="shared" ref="DK12:DN12" si="39">DK3/DK10</f>
        <v>1.2658227848101266E-2</v>
      </c>
      <c r="DL12" s="17">
        <f t="shared" si="39"/>
        <v>1.2578616352201259E-2</v>
      </c>
      <c r="DM12" s="17">
        <f t="shared" si="39"/>
        <v>1.2578616352201259E-2</v>
      </c>
      <c r="DN12" s="17">
        <f t="shared" si="39"/>
        <v>1.8867924528301886E-2</v>
      </c>
      <c r="DO12" s="17">
        <f t="shared" ref="DO12:DP12" si="40">DO3/DO10</f>
        <v>1.2578616352201259E-2</v>
      </c>
      <c r="DP12" s="17">
        <f t="shared" si="40"/>
        <v>6.2893081761006293E-3</v>
      </c>
      <c r="DQ12" s="17">
        <f t="shared" ref="DQ12:DS12" si="41">DQ3/DQ10</f>
        <v>6.2893081761006293E-3</v>
      </c>
      <c r="DR12" s="17">
        <f t="shared" si="41"/>
        <v>6.7567567567567571E-3</v>
      </c>
      <c r="DS12" s="17">
        <f t="shared" si="41"/>
        <v>6.7567567567567571E-3</v>
      </c>
      <c r="DT12" s="17">
        <f t="shared" ref="DT12:DZ12" si="42">DT3/DT10</f>
        <v>6.7567567567567571E-3</v>
      </c>
      <c r="DU12" s="17">
        <f t="shared" si="42"/>
        <v>6.7567567567567571E-3</v>
      </c>
      <c r="DV12" s="17">
        <f t="shared" si="42"/>
        <v>6.7567567567567571E-3</v>
      </c>
      <c r="DW12" s="17">
        <f t="shared" si="42"/>
        <v>1.3513513513513514E-2</v>
      </c>
      <c r="DX12" s="17">
        <f t="shared" si="42"/>
        <v>1.3698630136986301E-2</v>
      </c>
      <c r="DY12" s="17">
        <f t="shared" si="42"/>
        <v>1.3698630136986301E-2</v>
      </c>
      <c r="DZ12" s="17">
        <f t="shared" si="42"/>
        <v>1.3698630136986301E-2</v>
      </c>
      <c r="EA12" s="17">
        <f t="shared" ref="EA12:EC12" si="43">EA3/EA10</f>
        <v>1.3513513513513514E-2</v>
      </c>
      <c r="EB12" s="17">
        <f t="shared" si="43"/>
        <v>6.7567567567567571E-3</v>
      </c>
      <c r="EC12" s="17">
        <f t="shared" si="43"/>
        <v>6.7567567567567571E-3</v>
      </c>
      <c r="ED12" s="17">
        <f t="shared" ref="ED12:EE12" si="44">ED3/ED10</f>
        <v>6.9444444444444441E-3</v>
      </c>
      <c r="EE12" s="17">
        <f t="shared" si="44"/>
        <v>1.3888888888888888E-2</v>
      </c>
      <c r="EF12" s="17">
        <f t="shared" ref="EF12:EG12" si="45">EF3/EF10</f>
        <v>1.3888888888888888E-2</v>
      </c>
      <c r="EG12" s="17">
        <f t="shared" si="45"/>
        <v>6.9444444444444441E-3</v>
      </c>
      <c r="EH12" s="17">
        <f t="shared" ref="EH12:EI12" si="46">EH3/EH10</f>
        <v>6.9444444444444441E-3</v>
      </c>
      <c r="EI12" s="17">
        <f t="shared" si="46"/>
        <v>6.9444444444444441E-3</v>
      </c>
      <c r="EJ12" s="17">
        <f t="shared" ref="EJ12:EK12" si="47">EJ3/EJ10</f>
        <v>6.8965517241379309E-3</v>
      </c>
      <c r="EK12" s="17">
        <f t="shared" si="47"/>
        <v>6.8965517241379309E-3</v>
      </c>
      <c r="EL12" s="17">
        <f t="shared" ref="EL12:EM12" si="48">EL3/EL10</f>
        <v>6.8965517241379309E-3</v>
      </c>
      <c r="EM12" s="17">
        <f t="shared" si="48"/>
        <v>0</v>
      </c>
      <c r="EN12" s="17">
        <f t="shared" ref="EN12:EO12" si="49">EN3/EN10</f>
        <v>0</v>
      </c>
      <c r="EO12" s="17">
        <f t="shared" si="49"/>
        <v>6.8493150684931503E-3</v>
      </c>
      <c r="EP12" s="17">
        <f t="shared" ref="EP12:EQ12" si="50">EP3/EP10</f>
        <v>6.6666666666666671E-3</v>
      </c>
      <c r="EQ12" s="17">
        <f t="shared" si="50"/>
        <v>6.6666666666666671E-3</v>
      </c>
      <c r="ER12" s="17">
        <f t="shared" ref="ER12:ES12" si="51">ER3/ER10</f>
        <v>6.6666666666666671E-3</v>
      </c>
      <c r="ES12" s="17">
        <f t="shared" si="51"/>
        <v>0</v>
      </c>
      <c r="ET12" s="17">
        <f t="shared" ref="ET12:FL12" si="52">ET3/ET10</f>
        <v>6.6666666666666671E-3</v>
      </c>
      <c r="EU12" s="17">
        <f t="shared" si="52"/>
        <v>1.3333333333333334E-2</v>
      </c>
      <c r="EV12" s="17">
        <f t="shared" si="52"/>
        <v>1.4184397163120567E-2</v>
      </c>
      <c r="EW12" s="17">
        <f t="shared" si="52"/>
        <v>1.4184397163120567E-2</v>
      </c>
      <c r="EX12" s="17">
        <f t="shared" si="52"/>
        <v>4.9645390070921988E-2</v>
      </c>
      <c r="EY12" s="17">
        <f t="shared" si="52"/>
        <v>5.0359712230215826E-2</v>
      </c>
      <c r="EZ12" s="17">
        <f t="shared" si="52"/>
        <v>7.1942446043165464E-2</v>
      </c>
      <c r="FA12" s="17">
        <f t="shared" si="52"/>
        <v>7.1942446043165464E-2</v>
      </c>
      <c r="FB12" s="17">
        <f t="shared" si="52"/>
        <v>6.4516129032258063E-2</v>
      </c>
      <c r="FC12" s="17">
        <f t="shared" si="52"/>
        <v>3.870967741935484E-2</v>
      </c>
      <c r="FD12" s="17">
        <f t="shared" si="52"/>
        <v>4.5161290322580643E-2</v>
      </c>
      <c r="FE12" s="17">
        <f t="shared" si="52"/>
        <v>0.04</v>
      </c>
      <c r="FF12" s="17">
        <f t="shared" si="52"/>
        <v>0.06</v>
      </c>
      <c r="FG12" s="17">
        <f t="shared" si="52"/>
        <v>5.3333333333333337E-2</v>
      </c>
      <c r="FH12" s="17">
        <f t="shared" si="52"/>
        <v>6.535947712418301E-2</v>
      </c>
      <c r="FI12" s="17">
        <f t="shared" si="52"/>
        <v>5.8823529411764705E-2</v>
      </c>
      <c r="FJ12" s="17">
        <f t="shared" si="52"/>
        <v>5.2287581699346407E-2</v>
      </c>
      <c r="FK12" s="17">
        <f t="shared" si="52"/>
        <v>5.7692307692307696E-2</v>
      </c>
      <c r="FL12" s="17">
        <f t="shared" si="52"/>
        <v>3.2051282051282048E-2</v>
      </c>
      <c r="FM12" s="17">
        <f t="shared" ref="FM12:FO12" si="53">FM3/FM10</f>
        <v>1.9230769230769232E-2</v>
      </c>
      <c r="FN12" s="17">
        <f t="shared" si="53"/>
        <v>2.0689655172413793E-2</v>
      </c>
      <c r="FO12" s="17">
        <f t="shared" si="53"/>
        <v>2.7586206896551724E-2</v>
      </c>
      <c r="FP12" s="17">
        <f t="shared" ref="FP12:FV12" si="54">FP3/FP10</f>
        <v>2.0689655172413793E-2</v>
      </c>
      <c r="FQ12" s="17">
        <f t="shared" si="54"/>
        <v>1.3888888888888888E-2</v>
      </c>
      <c r="FR12" s="17">
        <f t="shared" si="54"/>
        <v>2.0833333333333332E-2</v>
      </c>
      <c r="FS12" s="17">
        <f t="shared" si="54"/>
        <v>2.7777777777777776E-2</v>
      </c>
      <c r="FT12" s="17">
        <f t="shared" si="54"/>
        <v>3.4722222222222224E-2</v>
      </c>
      <c r="FU12" s="17">
        <f t="shared" si="54"/>
        <v>3.4722222222222224E-2</v>
      </c>
      <c r="FV12" s="17">
        <f t="shared" si="54"/>
        <v>3.4722222222222224E-2</v>
      </c>
    </row>
    <row r="13" spans="1:205" x14ac:dyDescent="0.3">
      <c r="BS13" t="s">
        <v>22</v>
      </c>
    </row>
    <row r="14" spans="1:205" x14ac:dyDescent="0.3">
      <c r="A14" t="s">
        <v>134</v>
      </c>
      <c r="EX14" s="47">
        <f>EX3/EX10</f>
        <v>4.9645390070921988E-2</v>
      </c>
      <c r="EY14" s="47">
        <f t="shared" ref="EY14:FV16" si="55">EY3/EY10</f>
        <v>5.0359712230215826E-2</v>
      </c>
      <c r="EZ14" s="47">
        <f t="shared" si="55"/>
        <v>7.1942446043165464E-2</v>
      </c>
      <c r="FA14" s="47">
        <f t="shared" si="55"/>
        <v>7.1942446043165464E-2</v>
      </c>
      <c r="FB14" s="47">
        <f t="shared" si="55"/>
        <v>6.4516129032258063E-2</v>
      </c>
      <c r="FC14" s="47">
        <f t="shared" si="55"/>
        <v>3.870967741935484E-2</v>
      </c>
      <c r="FD14" s="47">
        <f t="shared" si="55"/>
        <v>4.5161290322580643E-2</v>
      </c>
      <c r="FE14" s="47">
        <f t="shared" si="55"/>
        <v>0.04</v>
      </c>
      <c r="FF14" s="47">
        <f t="shared" si="55"/>
        <v>0.06</v>
      </c>
      <c r="FG14" s="47">
        <f t="shared" si="55"/>
        <v>5.3333333333333337E-2</v>
      </c>
      <c r="FH14" s="47">
        <f t="shared" si="55"/>
        <v>6.535947712418301E-2</v>
      </c>
      <c r="FI14" s="47">
        <f t="shared" si="55"/>
        <v>5.8823529411764705E-2</v>
      </c>
      <c r="FJ14" s="47">
        <f t="shared" si="55"/>
        <v>5.2287581699346407E-2</v>
      </c>
      <c r="FK14" s="47">
        <f t="shared" si="55"/>
        <v>5.7692307692307696E-2</v>
      </c>
      <c r="FL14" s="47">
        <f t="shared" si="55"/>
        <v>3.2051282051282048E-2</v>
      </c>
      <c r="FM14" s="47">
        <f t="shared" si="55"/>
        <v>1.9230769230769232E-2</v>
      </c>
      <c r="FN14" s="47">
        <f t="shared" si="55"/>
        <v>2.0689655172413793E-2</v>
      </c>
      <c r="FO14" s="47">
        <f t="shared" si="55"/>
        <v>2.7586206896551724E-2</v>
      </c>
      <c r="FP14" s="47">
        <f t="shared" si="55"/>
        <v>2.0689655172413793E-2</v>
      </c>
      <c r="FQ14" s="47">
        <f t="shared" si="55"/>
        <v>1.3888888888888888E-2</v>
      </c>
      <c r="FR14" s="47">
        <f t="shared" si="55"/>
        <v>2.0833333333333332E-2</v>
      </c>
      <c r="FS14" s="47">
        <f t="shared" si="55"/>
        <v>2.7777777777777776E-2</v>
      </c>
      <c r="FT14" s="47">
        <f t="shared" si="55"/>
        <v>3.4722222222222224E-2</v>
      </c>
      <c r="FU14" s="47">
        <f t="shared" si="55"/>
        <v>3.4722222222222224E-2</v>
      </c>
      <c r="FV14" s="47">
        <f t="shared" si="55"/>
        <v>3.4722222222222224E-2</v>
      </c>
    </row>
    <row r="15" spans="1:205" x14ac:dyDescent="0.3">
      <c r="A15" t="s">
        <v>135</v>
      </c>
      <c r="EX15" s="47">
        <f>SUM(EX4*0.6/EX10)</f>
        <v>0</v>
      </c>
      <c r="EY15" s="47">
        <f>SUM(EY4*0.6/EY10)</f>
        <v>0.11654676258992805</v>
      </c>
      <c r="EZ15" s="47">
        <f>SUM(EZ4*0.6/EZ10)</f>
        <v>6.4748201438848921E-2</v>
      </c>
      <c r="FA15" s="47">
        <f>SUM(FA4*0.5/FA10)</f>
        <v>4.6762589928057555E-2</v>
      </c>
      <c r="FB15" s="47">
        <f t="shared" ref="FB15:FL15" si="56">SUM(FB4*0.5/FB10)</f>
        <v>2.2580645161290321E-2</v>
      </c>
      <c r="FC15" s="47">
        <f t="shared" si="56"/>
        <v>1.935483870967742E-2</v>
      </c>
      <c r="FD15" s="47">
        <f t="shared" si="56"/>
        <v>1.935483870967742E-2</v>
      </c>
      <c r="FE15" s="47">
        <f t="shared" si="56"/>
        <v>1.6666666666666666E-2</v>
      </c>
      <c r="FF15" s="47">
        <f t="shared" si="56"/>
        <v>1.6666666666666666E-2</v>
      </c>
      <c r="FG15" s="47">
        <f t="shared" si="56"/>
        <v>1.3333333333333334E-2</v>
      </c>
      <c r="FH15" s="47">
        <f t="shared" si="56"/>
        <v>1.3071895424836602E-2</v>
      </c>
      <c r="FI15" s="47">
        <f t="shared" si="56"/>
        <v>1.6339869281045753E-2</v>
      </c>
      <c r="FJ15" s="47">
        <f t="shared" si="56"/>
        <v>1.3071895424836602E-2</v>
      </c>
      <c r="FK15" s="47">
        <f t="shared" si="56"/>
        <v>1.282051282051282E-2</v>
      </c>
      <c r="FL15" s="47">
        <f t="shared" si="56"/>
        <v>9.6153846153846159E-3</v>
      </c>
    </row>
    <row r="16" spans="1:205" ht="15" thickBot="1" x14ac:dyDescent="0.35">
      <c r="A16" s="45" t="s">
        <v>136</v>
      </c>
      <c r="EX16" s="48">
        <f t="shared" ref="EX16:FI16" si="57">SUM(EX14:EX15)</f>
        <v>4.9645390070921988E-2</v>
      </c>
      <c r="EY16" s="48">
        <f t="shared" si="57"/>
        <v>0.16690647482014387</v>
      </c>
      <c r="EZ16" s="48">
        <f t="shared" si="57"/>
        <v>0.13669064748201437</v>
      </c>
      <c r="FA16" s="48">
        <f t="shared" si="57"/>
        <v>0.11870503597122302</v>
      </c>
      <c r="FB16" s="48">
        <f t="shared" si="57"/>
        <v>8.7096774193548387E-2</v>
      </c>
      <c r="FC16" s="48">
        <f t="shared" si="57"/>
        <v>5.8064516129032261E-2</v>
      </c>
      <c r="FD16" s="48">
        <f t="shared" si="57"/>
        <v>6.4516129032258063E-2</v>
      </c>
      <c r="FE16" s="48">
        <f t="shared" si="57"/>
        <v>5.6666666666666671E-2</v>
      </c>
      <c r="FF16" s="48">
        <f t="shared" si="57"/>
        <v>7.6666666666666661E-2</v>
      </c>
      <c r="FG16" s="48">
        <f t="shared" si="57"/>
        <v>6.6666666666666666E-2</v>
      </c>
      <c r="FH16" s="48">
        <f t="shared" si="57"/>
        <v>7.8431372549019607E-2</v>
      </c>
      <c r="FI16" s="48">
        <f t="shared" si="57"/>
        <v>7.5163398692810454E-2</v>
      </c>
      <c r="FJ16" s="48">
        <f t="shared" ref="FJ16" si="58">SUM(FJ14:FJ15)</f>
        <v>6.535947712418301E-2</v>
      </c>
      <c r="FK16" s="48">
        <f t="shared" ref="FK16" si="59">SUM(FK14:FK15)</f>
        <v>7.0512820512820512E-2</v>
      </c>
      <c r="FL16" s="48">
        <f t="shared" ref="FL16:FQ16" si="60">SUM(FL14:FL15)</f>
        <v>4.1666666666666664E-2</v>
      </c>
      <c r="FM16" s="48">
        <f t="shared" si="60"/>
        <v>1.9230769230769232E-2</v>
      </c>
      <c r="FN16" s="48">
        <f t="shared" si="60"/>
        <v>2.0689655172413793E-2</v>
      </c>
      <c r="FO16" s="48">
        <f t="shared" si="60"/>
        <v>2.7586206896551724E-2</v>
      </c>
      <c r="FP16" s="48">
        <f t="shared" si="60"/>
        <v>2.0689655172413793E-2</v>
      </c>
      <c r="FQ16" s="48">
        <f t="shared" si="60"/>
        <v>1.3888888888888888E-2</v>
      </c>
      <c r="FR16" s="51">
        <v>2.0833333333333332E-2</v>
      </c>
      <c r="FS16" s="51">
        <v>2.7777777777777776E-2</v>
      </c>
      <c r="FT16" s="51">
        <v>3.4722222222222224E-2</v>
      </c>
      <c r="FU16" s="51">
        <v>3.4722222222222224E-2</v>
      </c>
      <c r="FV16" s="51">
        <v>3.4722222222222224E-2</v>
      </c>
    </row>
    <row r="17" spans="1:162" ht="15" thickTop="1" x14ac:dyDescent="0.3"/>
    <row r="18" spans="1:162" x14ac:dyDescent="0.3">
      <c r="A18" s="15" t="s">
        <v>18</v>
      </c>
      <c r="BS18" t="s">
        <v>22</v>
      </c>
      <c r="BZ18" t="s">
        <v>22</v>
      </c>
      <c r="DY18" t="s">
        <v>22</v>
      </c>
      <c r="EY18" t="s">
        <v>44</v>
      </c>
    </row>
    <row r="19" spans="1:162" x14ac:dyDescent="0.3">
      <c r="A19" t="s">
        <v>15</v>
      </c>
      <c r="EY19" t="s">
        <v>42</v>
      </c>
    </row>
    <row r="20" spans="1:162" x14ac:dyDescent="0.3">
      <c r="A20" t="s">
        <v>131</v>
      </c>
      <c r="EY20" t="s">
        <v>43</v>
      </c>
    </row>
    <row r="21" spans="1:162" x14ac:dyDescent="0.3">
      <c r="A21" t="s">
        <v>16</v>
      </c>
      <c r="O21" t="s">
        <v>22</v>
      </c>
      <c r="S21" t="s">
        <v>22</v>
      </c>
      <c r="EY21" t="s">
        <v>45</v>
      </c>
    </row>
    <row r="22" spans="1:162" x14ac:dyDescent="0.3">
      <c r="A22" t="s">
        <v>17</v>
      </c>
    </row>
    <row r="23" spans="1:162" x14ac:dyDescent="0.3">
      <c r="BU23" t="s">
        <v>22</v>
      </c>
      <c r="EP23" t="s">
        <v>22</v>
      </c>
      <c r="EY23" s="40" t="s">
        <v>128</v>
      </c>
      <c r="EZ23" s="1"/>
      <c r="FA23" s="1"/>
      <c r="FB23" s="1"/>
      <c r="FC23" s="1"/>
      <c r="FD23" s="1"/>
      <c r="FE23" s="1"/>
      <c r="FF23" s="1"/>
    </row>
    <row r="24" spans="1:162" x14ac:dyDescent="0.3">
      <c r="EY24" s="40" t="s">
        <v>129</v>
      </c>
      <c r="EZ24" s="40"/>
      <c r="FA24" s="40"/>
      <c r="FB24" s="40"/>
      <c r="FC24" s="40"/>
      <c r="FD24" s="40"/>
      <c r="FE24" s="40"/>
      <c r="FF24" s="40"/>
    </row>
    <row r="26" spans="1:162" x14ac:dyDescent="0.3">
      <c r="AB26" t="s">
        <v>22</v>
      </c>
      <c r="BT26" t="s">
        <v>22</v>
      </c>
    </row>
    <row r="30" spans="1:162" x14ac:dyDescent="0.3">
      <c r="BT30" t="s">
        <v>22</v>
      </c>
    </row>
    <row r="32" spans="1:162" x14ac:dyDescent="0.3">
      <c r="BP32" t="s">
        <v>22</v>
      </c>
    </row>
    <row r="35" spans="56:70" x14ac:dyDescent="0.3">
      <c r="BR35" t="s">
        <v>22</v>
      </c>
    </row>
    <row r="37" spans="56:70" x14ac:dyDescent="0.3">
      <c r="BD37" t="s">
        <v>22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Y5:FI5 FJ5 FP5:FQ5 FM5:FO5 FK5:FL5 FR5:FV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692A-EAED-4B32-96E5-FCE6660F0B7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Heildaryfirlit</vt:lpstr>
      <vt:lpstr>Atvinnuleysi</vt:lpstr>
      <vt:lpstr>Sheet2</vt:lpstr>
      <vt:lpstr>Sheet1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2022-04-27T09:03:17Z</dcterms:modified>
</cp:coreProperties>
</file>