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urland\"/>
    </mc:Choice>
  </mc:AlternateContent>
  <xr:revisionPtr revIDLastSave="0" documentId="13_ncr:1_{47CE9512-A605-4D36-9904-1DFB3EAD1FC3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D58" i="1" l="1"/>
  <c r="FC58" i="1"/>
  <c r="FB58" i="1"/>
  <c r="FA58" i="1"/>
  <c r="EZ58" i="1"/>
  <c r="EY58" i="1"/>
  <c r="FD52" i="1"/>
  <c r="FC52" i="1"/>
  <c r="FB52" i="1"/>
  <c r="FA52" i="1"/>
  <c r="EZ52" i="1"/>
  <c r="EY52" i="1"/>
  <c r="FD44" i="1"/>
  <c r="FC44" i="1"/>
  <c r="FB44" i="1"/>
  <c r="FA44" i="1"/>
  <c r="EZ44" i="1"/>
  <c r="EY44" i="1"/>
  <c r="FD33" i="1"/>
  <c r="FC33" i="1"/>
  <c r="FB33" i="1"/>
  <c r="FA33" i="1"/>
  <c r="EZ33" i="1"/>
  <c r="EY33" i="1"/>
  <c r="FD18" i="1"/>
  <c r="FC18" i="1"/>
  <c r="FB18" i="1"/>
  <c r="FA18" i="1"/>
  <c r="EZ18" i="1"/>
  <c r="EY18" i="1"/>
  <c r="EX18" i="1"/>
  <c r="EW18" i="1"/>
  <c r="FD7" i="1"/>
  <c r="FC7" i="1"/>
  <c r="FB7" i="1"/>
  <c r="FA7" i="1"/>
  <c r="EZ7" i="1"/>
  <c r="EY7" i="1"/>
  <c r="FD14" i="2"/>
  <c r="FC14" i="2"/>
  <c r="FB14" i="2"/>
  <c r="FA14" i="2"/>
  <c r="EZ14" i="2"/>
  <c r="EY14" i="2"/>
  <c r="FD24" i="2"/>
  <c r="FC24" i="2"/>
  <c r="FB24" i="2"/>
  <c r="FA24" i="2"/>
  <c r="EZ24" i="2"/>
  <c r="EY24" i="2"/>
  <c r="EX24" i="2"/>
  <c r="EW24" i="2"/>
  <c r="EV24" i="2"/>
  <c r="EU24" i="2"/>
  <c r="ET24" i="2"/>
  <c r="FD35" i="2"/>
  <c r="FC35" i="2"/>
  <c r="FB35" i="2"/>
  <c r="FA35" i="2"/>
  <c r="EZ35" i="2"/>
  <c r="EY35" i="2"/>
  <c r="FD33" i="2"/>
  <c r="FC33" i="2"/>
  <c r="FB33" i="2"/>
  <c r="FA33" i="2"/>
  <c r="EZ33" i="2"/>
  <c r="EY33" i="2"/>
  <c r="EX44" i="1" l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B44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F44" i="1" l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ES2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X33" i="2"/>
  <c r="EX35" i="2" s="1"/>
  <c r="EW33" i="2"/>
  <c r="EW35" i="2" s="1"/>
  <c r="EV33" i="2"/>
  <c r="EV35" i="2" s="1"/>
  <c r="EU33" i="2"/>
  <c r="EU35" i="2" s="1"/>
  <c r="ET33" i="2"/>
  <c r="ET35" i="2" s="1"/>
  <c r="ES33" i="2"/>
  <c r="ES35" i="2" s="1"/>
  <c r="ER33" i="2"/>
  <c r="ER35" i="2" s="1"/>
  <c r="EQ33" i="2"/>
  <c r="EQ35" i="2" s="1"/>
  <c r="EP33" i="2"/>
  <c r="EP35" i="2" s="1"/>
  <c r="EO33" i="2"/>
  <c r="EO35" i="2" s="1"/>
  <c r="EN33" i="2"/>
  <c r="EN35" i="2" s="1"/>
  <c r="EM33" i="2"/>
  <c r="EM35" i="2" s="1"/>
  <c r="EL33" i="2"/>
  <c r="EL35" i="2" s="1"/>
  <c r="EK33" i="2"/>
  <c r="EK35" i="2" s="1"/>
  <c r="EJ33" i="2"/>
  <c r="EJ35" i="2" s="1"/>
  <c r="EI33" i="2"/>
  <c r="EI35" i="2" s="1"/>
  <c r="EH33" i="2"/>
  <c r="EH35" i="2" s="1"/>
  <c r="EG33" i="2"/>
  <c r="EG35" i="2" s="1"/>
  <c r="EF33" i="2"/>
  <c r="EF35" i="2" s="1"/>
  <c r="EE33" i="2"/>
  <c r="EE35" i="2" s="1"/>
  <c r="ED33" i="2"/>
  <c r="ED35" i="2" s="1"/>
  <c r="EC33" i="2"/>
  <c r="EC35" i="2" s="1"/>
  <c r="EB33" i="2"/>
  <c r="EB35" i="2" s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EA33" i="2" l="1"/>
  <c r="EA35" i="2" s="1"/>
  <c r="DZ33" i="2" l="1"/>
  <c r="DZ35" i="2" s="1"/>
  <c r="DY33" i="2" l="1"/>
  <c r="DY35" i="2" s="1"/>
  <c r="DX33" i="2"/>
  <c r="DX35" i="2" s="1"/>
  <c r="DW33" i="2"/>
  <c r="DW35" i="2" s="1"/>
  <c r="DV33" i="2"/>
  <c r="DV35" i="2" s="1"/>
  <c r="DU33" i="2"/>
  <c r="DU35" i="2" s="1"/>
  <c r="DT33" i="2"/>
  <c r="DT35" i="2" s="1"/>
  <c r="DS33" i="2"/>
  <c r="DS35" i="2" s="1"/>
  <c r="DR33" i="2"/>
  <c r="DR35" i="2" s="1"/>
  <c r="DQ33" i="2"/>
  <c r="DQ35" i="2" s="1"/>
  <c r="DP33" i="2"/>
  <c r="DP35" i="2" s="1"/>
  <c r="DO33" i="2"/>
  <c r="DO35" i="2" s="1"/>
  <c r="DN33" i="2" l="1"/>
  <c r="DN35" i="2" s="1"/>
  <c r="DM33" i="2"/>
  <c r="DM35" i="2" s="1"/>
  <c r="DL33" i="2" l="1"/>
  <c r="DL35" i="2" s="1"/>
  <c r="DK33" i="2" l="1"/>
  <c r="DK35" i="2" s="1"/>
  <c r="DJ33" i="2"/>
  <c r="DJ35" i="2" s="1"/>
  <c r="DI33" i="2"/>
  <c r="DI35" i="2" s="1"/>
  <c r="DH33" i="2"/>
  <c r="DH35" i="2" s="1"/>
  <c r="DG33" i="2"/>
  <c r="DG35" i="2" s="1"/>
  <c r="DF33" i="2"/>
  <c r="DF35" i="2" s="1"/>
  <c r="DE33" i="2"/>
  <c r="DE35" i="2" s="1"/>
  <c r="DD33" i="2"/>
  <c r="DD35" i="2" s="1"/>
  <c r="DC33" i="2"/>
  <c r="DC35" i="2" s="1"/>
  <c r="DB33" i="2"/>
  <c r="DB35" i="2" s="1"/>
  <c r="DA33" i="2"/>
  <c r="DA35" i="2" s="1"/>
  <c r="CZ33" i="2"/>
  <c r="CZ35" i="2" s="1"/>
  <c r="CY33" i="2"/>
  <c r="CY35" i="2" s="1"/>
  <c r="CX33" i="2"/>
  <c r="CX35" i="2" s="1"/>
  <c r="CW33" i="2"/>
  <c r="CW35" i="2" s="1"/>
  <c r="CV33" i="2"/>
  <c r="CV35" i="2" s="1"/>
  <c r="CU33" i="2"/>
  <c r="CU35" i="2" s="1"/>
  <c r="CT33" i="2"/>
  <c r="CT35" i="2" s="1"/>
  <c r="CS33" i="2"/>
  <c r="CS35" i="2" s="1"/>
  <c r="CR33" i="2"/>
  <c r="CR35" i="2" s="1"/>
  <c r="CQ33" i="2"/>
  <c r="CQ35" i="2" s="1"/>
  <c r="CP33" i="2"/>
  <c r="CP35" i="2" s="1"/>
  <c r="CO33" i="2"/>
  <c r="CO35" i="2" s="1"/>
  <c r="CN33" i="2"/>
  <c r="CN35" i="2" s="1"/>
  <c r="CM33" i="2"/>
  <c r="CM35" i="2" s="1"/>
  <c r="CL33" i="2"/>
  <c r="CL35" i="2" s="1"/>
  <c r="CK33" i="2"/>
  <c r="CK35" i="2" s="1"/>
  <c r="CJ33" i="2"/>
  <c r="CJ35" i="2" s="1"/>
  <c r="CI33" i="2"/>
  <c r="CI35" i="2" s="1"/>
  <c r="CH33" i="2"/>
  <c r="CH35" i="2" s="1"/>
  <c r="CG33" i="2"/>
  <c r="CG35" i="2" s="1"/>
  <c r="CF33" i="2"/>
  <c r="CF35" i="2" s="1"/>
  <c r="CE33" i="2"/>
  <c r="CE35" i="2" s="1"/>
  <c r="CD33" i="2"/>
  <c r="CD35" i="2" s="1"/>
  <c r="CC33" i="2"/>
  <c r="CC35" i="2" s="1"/>
  <c r="CB33" i="2"/>
  <c r="CB35" i="2" s="1"/>
  <c r="CA33" i="2"/>
  <c r="CA35" i="2" s="1"/>
  <c r="BZ33" i="2"/>
  <c r="BZ35" i="2" s="1"/>
  <c r="BY33" i="2"/>
  <c r="BY35" i="2" s="1"/>
  <c r="BX33" i="2"/>
  <c r="BX35" i="2" s="1"/>
  <c r="BW33" i="2"/>
  <c r="BW35" i="2" s="1"/>
  <c r="BV33" i="2"/>
  <c r="BV35" i="2" s="1"/>
  <c r="BU33" i="2"/>
  <c r="BU35" i="2" s="1"/>
  <c r="BT33" i="2"/>
  <c r="BT35" i="2" s="1"/>
  <c r="BS33" i="2"/>
  <c r="BS35" i="2" s="1"/>
  <c r="BR33" i="2"/>
  <c r="BR35" i="2" s="1"/>
  <c r="BQ33" i="2"/>
  <c r="BQ35" i="2" s="1"/>
  <c r="BP33" i="2"/>
  <c r="BP35" i="2" s="1"/>
  <c r="BO33" i="2"/>
  <c r="BO35" i="2" s="1"/>
  <c r="BN33" i="2"/>
  <c r="BN35" i="2" s="1"/>
  <c r="BM33" i="2"/>
  <c r="BM35" i="2" s="1"/>
  <c r="BL33" i="2"/>
  <c r="BL35" i="2" s="1"/>
  <c r="BK33" i="2"/>
  <c r="BK35" i="2" s="1"/>
  <c r="BJ33" i="2"/>
  <c r="BJ35" i="2" s="1"/>
  <c r="BI33" i="2"/>
  <c r="BI35" i="2" s="1"/>
  <c r="BH33" i="2"/>
  <c r="BH35" i="2" s="1"/>
  <c r="BG33" i="2"/>
  <c r="BG35" i="2" s="1"/>
  <c r="BF33" i="2"/>
  <c r="BF35" i="2" s="1"/>
  <c r="BE33" i="2"/>
  <c r="BE35" i="2" s="1"/>
  <c r="BD33" i="2"/>
  <c r="BD35" i="2" s="1"/>
  <c r="BC33" i="2"/>
  <c r="BC35" i="2" s="1"/>
  <c r="BB33" i="2"/>
  <c r="BB35" i="2" s="1"/>
  <c r="BA33" i="2"/>
  <c r="BA35" i="2" s="1"/>
  <c r="AZ33" i="2"/>
  <c r="AZ35" i="2" s="1"/>
  <c r="AY33" i="2"/>
  <c r="AY35" i="2" s="1"/>
  <c r="AX33" i="2"/>
  <c r="AX35" i="2" s="1"/>
  <c r="AW33" i="2"/>
  <c r="AW35" i="2" s="1"/>
  <c r="AV33" i="2"/>
  <c r="AV35" i="2" s="1"/>
  <c r="AU33" i="2"/>
  <c r="AU35" i="2" s="1"/>
  <c r="AT33" i="2"/>
  <c r="AT35" i="2" s="1"/>
  <c r="AS33" i="2"/>
  <c r="AS35" i="2" s="1"/>
  <c r="AR33" i="2"/>
  <c r="AR35" i="2" s="1"/>
  <c r="AQ33" i="2"/>
  <c r="AQ35" i="2" s="1"/>
  <c r="AP33" i="2"/>
  <c r="AP35" i="2" s="1"/>
  <c r="AO33" i="2"/>
  <c r="AO35" i="2" s="1"/>
  <c r="AN33" i="2"/>
  <c r="AN35" i="2" s="1"/>
  <c r="AM33" i="2"/>
  <c r="AM35" i="2" s="1"/>
  <c r="AL33" i="2"/>
  <c r="AL35" i="2" s="1"/>
  <c r="AK33" i="2"/>
  <c r="AK35" i="2" s="1"/>
  <c r="AJ33" i="2"/>
  <c r="AJ35" i="2" s="1"/>
  <c r="AI33" i="2"/>
  <c r="AI35" i="2" s="1"/>
  <c r="AH33" i="2"/>
  <c r="AH35" i="2" s="1"/>
  <c r="AG33" i="2"/>
  <c r="AG35" i="2" s="1"/>
  <c r="AF33" i="2"/>
  <c r="AF35" i="2" s="1"/>
  <c r="AE33" i="2"/>
  <c r="AE35" i="2" s="1"/>
  <c r="AD33" i="2"/>
  <c r="AD35" i="2" s="1"/>
  <c r="AC33" i="2"/>
  <c r="AC35" i="2" s="1"/>
  <c r="AB33" i="2"/>
  <c r="AB35" i="2" s="1"/>
  <c r="AA33" i="2"/>
  <c r="AA35" i="2" s="1"/>
  <c r="Z33" i="2"/>
  <c r="Z35" i="2" s="1"/>
  <c r="Y33" i="2"/>
  <c r="Y35" i="2" s="1"/>
  <c r="X33" i="2"/>
  <c r="X35" i="2" s="1"/>
  <c r="W33" i="2"/>
  <c r="W35" i="2" s="1"/>
  <c r="V33" i="2"/>
  <c r="V35" i="2" s="1"/>
  <c r="U33" i="2"/>
  <c r="U35" i="2" s="1"/>
  <c r="T33" i="2"/>
  <c r="T35" i="2" s="1"/>
  <c r="S33" i="2"/>
  <c r="S35" i="2" s="1"/>
  <c r="R33" i="2"/>
  <c r="R35" i="2" s="1"/>
  <c r="Q33" i="2"/>
  <c r="Q35" i="2" s="1"/>
  <c r="P33" i="2"/>
  <c r="P35" i="2" s="1"/>
  <c r="O33" i="2"/>
  <c r="O35" i="2" s="1"/>
  <c r="N33" i="2"/>
  <c r="N35" i="2" s="1"/>
  <c r="M33" i="2"/>
  <c r="M35" i="2" s="1"/>
  <c r="L33" i="2"/>
  <c r="L35" i="2" s="1"/>
  <c r="K33" i="2"/>
  <c r="K35" i="2" s="1"/>
  <c r="J33" i="2"/>
  <c r="J35" i="2" s="1"/>
  <c r="I33" i="2"/>
  <c r="I35" i="2" s="1"/>
  <c r="H33" i="2"/>
  <c r="H35" i="2" s="1"/>
  <c r="G33" i="2"/>
  <c r="G35" i="2" s="1"/>
  <c r="F33" i="2"/>
  <c r="F35" i="2" s="1"/>
  <c r="E33" i="2"/>
  <c r="E35" i="2" s="1"/>
  <c r="D33" i="2"/>
  <c r="D35" i="2" s="1"/>
  <c r="C33" i="2"/>
  <c r="C35" i="2" s="1"/>
  <c r="B33" i="2"/>
  <c r="B35" i="2" s="1"/>
</calcChain>
</file>

<file path=xl/sharedStrings.xml><?xml version="1.0" encoding="utf-8"?>
<sst xmlns="http://schemas.openxmlformats.org/spreadsheetml/2006/main" count="490" uniqueCount="97">
  <si>
    <t>Karlar</t>
  </si>
  <si>
    <t>Konur</t>
  </si>
  <si>
    <t>Óvíst</t>
  </si>
  <si>
    <t>Atvinnugrein</t>
  </si>
  <si>
    <t>Starfsgrein</t>
  </si>
  <si>
    <t>Aldur</t>
  </si>
  <si>
    <t>20-24 ára</t>
  </si>
  <si>
    <t>25-29 ára</t>
  </si>
  <si>
    <t>30-34 ára</t>
  </si>
  <si>
    <t>40-44 ára</t>
  </si>
  <si>
    <t>50-54 ára</t>
  </si>
  <si>
    <t>55-59 ára</t>
  </si>
  <si>
    <t>Atvinnulausir - allir</t>
  </si>
  <si>
    <t>Menntun</t>
  </si>
  <si>
    <t>Lengd atvinnuleysis</t>
  </si>
  <si>
    <t>meira en ár (langtíma)</t>
  </si>
  <si>
    <t>Kyn og aldur</t>
  </si>
  <si>
    <t>A - karlar</t>
  </si>
  <si>
    <t>B - konur</t>
  </si>
  <si>
    <t>Grunnskóli</t>
  </si>
  <si>
    <t>0-6 mán (skammtíma)</t>
  </si>
  <si>
    <t>6-12 mán (langtíma)</t>
  </si>
  <si>
    <t xml:space="preserve"> </t>
  </si>
  <si>
    <t>200301</t>
  </si>
  <si>
    <t>200302</t>
  </si>
  <si>
    <t>200303</t>
  </si>
  <si>
    <t>200903</t>
  </si>
  <si>
    <t>200904</t>
  </si>
  <si>
    <t>200905</t>
  </si>
  <si>
    <t>200906</t>
  </si>
  <si>
    <t>200911</t>
  </si>
  <si>
    <t>200912</t>
  </si>
  <si>
    <t>9.Verkafólk</t>
  </si>
  <si>
    <t>Helgafellssveit- fjöldi atvinnulausra í lok mánaðar</t>
  </si>
  <si>
    <t>200012</t>
  </si>
  <si>
    <t>200501</t>
  </si>
  <si>
    <t>200502</t>
  </si>
  <si>
    <t>200901</t>
  </si>
  <si>
    <t>200902</t>
  </si>
  <si>
    <t>200907</t>
  </si>
  <si>
    <t>200908</t>
  </si>
  <si>
    <t>200909</t>
  </si>
  <si>
    <t>200910</t>
  </si>
  <si>
    <t>201001</t>
  </si>
  <si>
    <t>201002</t>
  </si>
  <si>
    <t>201003</t>
  </si>
  <si>
    <t>201004</t>
  </si>
  <si>
    <t>201005</t>
  </si>
  <si>
    <t>201006</t>
  </si>
  <si>
    <t>201102</t>
  </si>
  <si>
    <t>201103</t>
  </si>
  <si>
    <t>201104</t>
  </si>
  <si>
    <t>201105</t>
  </si>
  <si>
    <t>45-49 ára</t>
  </si>
  <si>
    <t>03.Fiskvinnsla</t>
  </si>
  <si>
    <t>04.Iðnaður/hráefnav.</t>
  </si>
  <si>
    <t>05.Veitur og endurv.</t>
  </si>
  <si>
    <t>06.Mannvirkjagerð</t>
  </si>
  <si>
    <t>08.Flutningar</t>
  </si>
  <si>
    <t>6.Bændur Fiskimenn</t>
  </si>
  <si>
    <t>7.Iðnaðarmenn</t>
  </si>
  <si>
    <t>8.Vélafólk</t>
  </si>
  <si>
    <t>201106</t>
  </si>
  <si>
    <t>201107</t>
  </si>
  <si>
    <t>201108</t>
  </si>
  <si>
    <t>201109</t>
  </si>
  <si>
    <t>201110</t>
  </si>
  <si>
    <t>201111</t>
  </si>
  <si>
    <t>201112</t>
  </si>
  <si>
    <t>14.Menning/íþróttafélög</t>
  </si>
  <si>
    <t>02.Fiskveiðar</t>
  </si>
  <si>
    <t>07. Verslun</t>
  </si>
  <si>
    <t>04.Skrifstofufólk</t>
  </si>
  <si>
    <t>05.Þjónustu</t>
  </si>
  <si>
    <t>05. Sölu-afgr.</t>
  </si>
  <si>
    <t>Framh.ýmis</t>
  </si>
  <si>
    <t>Iðnnám</t>
  </si>
  <si>
    <t>35-39 ára</t>
  </si>
  <si>
    <t>Íbúafj. 16-69 ára*</t>
  </si>
  <si>
    <t>Áætlað vinnuafl</t>
  </si>
  <si>
    <t>Áætlað atvinnuleysi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</si>
  <si>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</si>
  <si>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</si>
  <si>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</si>
  <si>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</si>
  <si>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</si>
  <si>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</si>
  <si>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</si>
  <si>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Áætluð atv.þátttaka Hagstofa Íslands**</t>
  </si>
  <si>
    <t>16-19 ára</t>
  </si>
  <si>
    <t>Alls</t>
  </si>
  <si>
    <t>Samtals</t>
  </si>
  <si>
    <t>12.Sérfr.starfs., faste</t>
  </si>
  <si>
    <t>13.Ýmis sérh.þjónusta</t>
  </si>
  <si>
    <t>17.Heilbrigðisstarfsemi</t>
  </si>
  <si>
    <t>4 Stúdent</t>
  </si>
  <si>
    <t>5. Háskóli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</si>
</sst>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0" fontId="4" fillId="0" borderId="2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Fill="1" applyBorder="1"/>
    <xf numFmtId="0" fontId="2" fillId="2" borderId="0" xfId="0" applyFont="1" applyFill="1"/>
    <xf numFmtId="0" fontId="1" fillId="2" borderId="0" xfId="0" applyFont="1" applyFill="1" applyBorder="1"/>
    <xf numFmtId="1" fontId="3" fillId="0" borderId="0" xfId="1" applyNumberFormat="1" applyFont="1" applyBorder="1"/>
    <xf numFmtId="0" fontId="0" fillId="0" borderId="0" xfId="0" applyBorder="1"/>
    <xf numFmtId="1" fontId="0" fillId="0" borderId="0" xfId="0" applyNumberFormat="1" applyFont="1" applyBorder="1"/>
    <xf numFmtId="1" fontId="0" fillId="0" borderId="0" xfId="0" applyNumberFormat="1" applyBorder="1"/>
    <xf numFmtId="1" fontId="3" fillId="0" borderId="2" xfId="1" applyNumberFormat="1" applyFont="1" applyBorder="1"/>
    <xf numFmtId="0" fontId="3" fillId="0" borderId="0" xfId="1" applyNumberFormat="1" applyFont="1" applyBorder="1"/>
    <xf numFmtId="0" fontId="0" fillId="0" borderId="0" xfId="0" applyFont="1" applyFill="1" applyBorder="1"/>
    <xf numFmtId="0" fontId="1" fillId="0" borderId="0" xfId="0" applyFont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3" fontId="0" fillId="0" borderId="0" xfId="0" applyNumberFormat="1"/>
    <xf numFmtId="164" fontId="0" fillId="0" borderId="0" xfId="1" applyNumberFormat="1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17" fontId="2" fillId="0" borderId="0" xfId="0" applyNumberFormat="1" applyFont="1" applyFill="1"/>
    <xf numFmtId="1" fontId="3" fillId="0" borderId="0" xfId="0" applyNumberFormat="1" applyFont="1" applyFill="1"/>
    <xf numFmtId="0" fontId="0" fillId="0" borderId="4" xfId="0" applyFont="1" applyBorder="1"/>
    <xf numFmtId="0" fontId="3" fillId="0" borderId="4" xfId="0" applyFont="1" applyFill="1" applyBorder="1"/>
    <xf numFmtId="0" fontId="1" fillId="0" borderId="0" xfId="0" applyFont="1" applyFill="1" applyBorder="1"/>
    <xf numFmtId="0" fontId="2" fillId="0" borderId="0" xfId="0" applyFont="1" applyFill="1"/>
    <xf numFmtId="0" fontId="0" fillId="0" borderId="0" xfId="0" applyFill="1"/>
    <xf numFmtId="1" fontId="0" fillId="0" borderId="0" xfId="0" applyNumberFormat="1"/>
    <xf numFmtId="1" fontId="0" fillId="0" borderId="4" xfId="0" applyNumberFormat="1" applyBorder="1"/>
    <xf numFmtId="0" fontId="0" fillId="0" borderId="4" xfId="0" applyBorder="1"/>
    <xf numFmtId="0" fontId="0" fillId="0" borderId="4" xfId="0" applyFill="1" applyBorder="1"/>
    <xf numFmtId="0" fontId="0" fillId="0" borderId="4" xfId="0" applyFont="1" applyFill="1" applyBorder="1"/>
    <xf numFmtId="1" fontId="3" fillId="0" borderId="4" xfId="1" applyNumberFormat="1" applyFont="1" applyBorder="1"/>
    <xf numFmtId="0" fontId="0" fillId="0" borderId="4" xfId="0" applyNumberFormat="1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Áætlað atvinnuleysi í 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Helgafellssveit</a:t>
            </a:r>
            <a:r>
              <a:rPr lang="is-IS" b="1" baseline="0"/>
              <a:t> febrúar 2000 til apríl 2022</a:t>
            </a:r>
            <a:endParaRPr lang="is-IS" b="1"/>
          </a:p>
        </c:rich>
      </c:tx>
      <c:layout>
        <c:manualLayout>
          <c:xMode val="edge"/>
          <c:yMode val="edge"/>
          <c:x val="0.15929155730533684"/>
          <c:y val="3.7545691403959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0891447944007"/>
          <c:y val="0.24157407407407408"/>
          <c:w val="0.86608552055993004"/>
          <c:h val="0.56595727617381164"/>
        </c:manualLayout>
      </c:layout>
      <c:lineChart>
        <c:grouping val="standard"/>
        <c:varyColors val="0"/>
        <c:ser>
          <c:idx val="0"/>
          <c:order val="0"/>
          <c:tx>
            <c:strRef>
              <c:f>'Kyn-aldur'!$A$35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'Kyn-aldur'!$B$34:$FD$34</c:f>
              <c:strCache>
                <c:ptCount val="159"/>
                <c:pt idx="0">
                  <c:v>200012</c:v>
                </c:pt>
                <c:pt idx="1">
                  <c:v>200301</c:v>
                </c:pt>
                <c:pt idx="2">
                  <c:v>200302</c:v>
                </c:pt>
                <c:pt idx="3">
                  <c:v>200303</c:v>
                </c:pt>
                <c:pt idx="4">
                  <c:v>200501</c:v>
                </c:pt>
                <c:pt idx="5">
                  <c:v>200502</c:v>
                </c:pt>
                <c:pt idx="6">
                  <c:v>200901</c:v>
                </c:pt>
                <c:pt idx="7">
                  <c:v>200902</c:v>
                </c:pt>
                <c:pt idx="8">
                  <c:v>200903</c:v>
                </c:pt>
                <c:pt idx="9">
                  <c:v>200904</c:v>
                </c:pt>
                <c:pt idx="10">
                  <c:v>200905</c:v>
                </c:pt>
                <c:pt idx="11">
                  <c:v>200906</c:v>
                </c:pt>
                <c:pt idx="12">
                  <c:v>200907</c:v>
                </c:pt>
                <c:pt idx="13">
                  <c:v>200908</c:v>
                </c:pt>
                <c:pt idx="14">
                  <c:v>200909</c:v>
                </c:pt>
                <c:pt idx="15">
                  <c:v>200910</c:v>
                </c:pt>
                <c:pt idx="16">
                  <c:v>200911</c:v>
                </c:pt>
                <c:pt idx="17">
                  <c:v>200912</c:v>
                </c:pt>
                <c:pt idx="18">
                  <c:v>201001</c:v>
                </c:pt>
                <c:pt idx="19">
                  <c:v>201002</c:v>
                </c:pt>
                <c:pt idx="20">
                  <c:v>201003</c:v>
                </c:pt>
                <c:pt idx="21">
                  <c:v>201004</c:v>
                </c:pt>
                <c:pt idx="22">
                  <c:v>201005</c:v>
                </c:pt>
                <c:pt idx="23">
                  <c:v>201006</c:v>
                </c:pt>
                <c:pt idx="24">
                  <c:v>201102</c:v>
                </c:pt>
                <c:pt idx="25">
                  <c:v>201103</c:v>
                </c:pt>
                <c:pt idx="26">
                  <c:v>201104</c:v>
                </c:pt>
                <c:pt idx="27">
                  <c:v>201105</c:v>
                </c:pt>
                <c:pt idx="28">
                  <c:v>201106</c:v>
                </c:pt>
                <c:pt idx="29">
                  <c:v>201107</c:v>
                </c:pt>
                <c:pt idx="30">
                  <c:v>201108</c:v>
                </c:pt>
                <c:pt idx="31">
                  <c:v>201109</c:v>
                </c:pt>
                <c:pt idx="32">
                  <c:v>201110</c:v>
                </c:pt>
                <c:pt idx="33">
                  <c:v>201111</c:v>
                </c:pt>
                <c:pt idx="34">
                  <c:v>201112</c:v>
                </c:pt>
                <c:pt idx="35">
                  <c:v>201201</c:v>
                </c:pt>
                <c:pt idx="36">
                  <c:v>201202</c:v>
                </c:pt>
                <c:pt idx="37">
                  <c:v>201203</c:v>
                </c:pt>
                <c:pt idx="38">
                  <c:v>201204</c:v>
                </c:pt>
                <c:pt idx="39">
                  <c:v>201205</c:v>
                </c:pt>
                <c:pt idx="40">
                  <c:v>201206</c:v>
                </c:pt>
                <c:pt idx="41">
                  <c:v>201207</c:v>
                </c:pt>
                <c:pt idx="42">
                  <c:v>201208</c:v>
                </c:pt>
                <c:pt idx="43">
                  <c:v>201209</c:v>
                </c:pt>
                <c:pt idx="44">
                  <c:v>201210</c:v>
                </c:pt>
                <c:pt idx="45">
                  <c:v>201211</c:v>
                </c:pt>
                <c:pt idx="46">
                  <c:v>201212</c:v>
                </c:pt>
                <c:pt idx="47">
                  <c:v>201301</c:v>
                </c:pt>
                <c:pt idx="48">
                  <c:v>201302</c:v>
                </c:pt>
                <c:pt idx="49">
                  <c:v>201303</c:v>
                </c:pt>
                <c:pt idx="50">
                  <c:v>201304</c:v>
                </c:pt>
                <c:pt idx="51">
                  <c:v>201305</c:v>
                </c:pt>
                <c:pt idx="52">
                  <c:v>201306</c:v>
                </c:pt>
                <c:pt idx="53">
                  <c:v>201307</c:v>
                </c:pt>
                <c:pt idx="54">
                  <c:v>201308</c:v>
                </c:pt>
                <c:pt idx="55">
                  <c:v>201309</c:v>
                </c:pt>
                <c:pt idx="56">
                  <c:v>201310</c:v>
                </c:pt>
                <c:pt idx="57">
                  <c:v>201311</c:v>
                </c:pt>
                <c:pt idx="58">
                  <c:v>201312</c:v>
                </c:pt>
                <c:pt idx="59">
                  <c:v>201401</c:v>
                </c:pt>
                <c:pt idx="60">
                  <c:v>201402</c:v>
                </c:pt>
                <c:pt idx="61">
                  <c:v>201403</c:v>
                </c:pt>
                <c:pt idx="62">
                  <c:v>201404</c:v>
                </c:pt>
                <c:pt idx="63">
                  <c:v>201405</c:v>
                </c:pt>
                <c:pt idx="64">
                  <c:v>201406</c:v>
                </c:pt>
                <c:pt idx="65">
                  <c:v>201407</c:v>
                </c:pt>
                <c:pt idx="66">
                  <c:v>201408</c:v>
                </c:pt>
                <c:pt idx="67">
                  <c:v>201409</c:v>
                </c:pt>
                <c:pt idx="68">
                  <c:v>201410</c:v>
                </c:pt>
                <c:pt idx="69">
                  <c:v>201411</c:v>
                </c:pt>
                <c:pt idx="70">
                  <c:v>201412</c:v>
                </c:pt>
                <c:pt idx="71">
                  <c:v>201501</c:v>
                </c:pt>
                <c:pt idx="72">
                  <c:v>201502</c:v>
                </c:pt>
                <c:pt idx="73">
                  <c:v>201503</c:v>
                </c:pt>
                <c:pt idx="74">
                  <c:v>201504</c:v>
                </c:pt>
                <c:pt idx="75">
                  <c:v>201505</c:v>
                </c:pt>
                <c:pt idx="76">
                  <c:v>201506</c:v>
                </c:pt>
                <c:pt idx="77">
                  <c:v>201507</c:v>
                </c:pt>
                <c:pt idx="78">
                  <c:v>201508</c:v>
                </c:pt>
                <c:pt idx="79">
                  <c:v>201509</c:v>
                </c:pt>
                <c:pt idx="80">
                  <c:v>201510</c:v>
                </c:pt>
                <c:pt idx="81">
                  <c:v>201511</c:v>
                </c:pt>
                <c:pt idx="82">
                  <c:v>201512</c:v>
                </c:pt>
                <c:pt idx="83">
                  <c:v>201601</c:v>
                </c:pt>
                <c:pt idx="84">
                  <c:v>201602</c:v>
                </c:pt>
                <c:pt idx="85">
                  <c:v>201603</c:v>
                </c:pt>
                <c:pt idx="86">
                  <c:v>201604</c:v>
                </c:pt>
                <c:pt idx="87">
                  <c:v>201605</c:v>
                </c:pt>
                <c:pt idx="88">
                  <c:v>201606</c:v>
                </c:pt>
                <c:pt idx="89">
                  <c:v>201607</c:v>
                </c:pt>
                <c:pt idx="90">
                  <c:v>201608</c:v>
                </c:pt>
                <c:pt idx="91">
                  <c:v>201609</c:v>
                </c:pt>
                <c:pt idx="92">
                  <c:v>201610</c:v>
                </c:pt>
                <c:pt idx="93">
                  <c:v>201611</c:v>
                </c:pt>
                <c:pt idx="94">
                  <c:v>201612</c:v>
                </c:pt>
                <c:pt idx="95">
                  <c:v>201701</c:v>
                </c:pt>
                <c:pt idx="96">
                  <c:v>201702</c:v>
                </c:pt>
                <c:pt idx="97">
                  <c:v>201703</c:v>
                </c:pt>
                <c:pt idx="98">
                  <c:v>201704</c:v>
                </c:pt>
                <c:pt idx="99">
                  <c:v>201705</c:v>
                </c:pt>
                <c:pt idx="100">
                  <c:v>201706</c:v>
                </c:pt>
                <c:pt idx="101">
                  <c:v>201707</c:v>
                </c:pt>
                <c:pt idx="102">
                  <c:v>201708</c:v>
                </c:pt>
                <c:pt idx="103">
                  <c:v>201709</c:v>
                </c:pt>
                <c:pt idx="104">
                  <c:v>201710</c:v>
                </c:pt>
                <c:pt idx="105">
                  <c:v>201711</c:v>
                </c:pt>
                <c:pt idx="106">
                  <c:v>201712</c:v>
                </c:pt>
                <c:pt idx="107">
                  <c:v>201801</c:v>
                </c:pt>
                <c:pt idx="108">
                  <c:v>201802</c:v>
                </c:pt>
                <c:pt idx="109">
                  <c:v>201803</c:v>
                </c:pt>
                <c:pt idx="110">
                  <c:v>201804</c:v>
                </c:pt>
                <c:pt idx="111">
                  <c:v>201805</c:v>
                </c:pt>
                <c:pt idx="112">
                  <c:v>201806</c:v>
                </c:pt>
                <c:pt idx="113">
                  <c:v>201807</c:v>
                </c:pt>
                <c:pt idx="114">
                  <c:v>201808</c:v>
                </c:pt>
                <c:pt idx="115">
                  <c:v>201809</c:v>
                </c:pt>
                <c:pt idx="116">
                  <c:v>201810</c:v>
                </c:pt>
                <c:pt idx="117">
                  <c:v>201811</c:v>
                </c:pt>
                <c:pt idx="118">
                  <c:v>201812</c:v>
                </c:pt>
                <c:pt idx="119">
                  <c:v>201901</c:v>
                </c:pt>
                <c:pt idx="120">
                  <c:v>201902</c:v>
                </c:pt>
                <c:pt idx="121">
                  <c:v>201903</c:v>
                </c:pt>
                <c:pt idx="122">
                  <c:v>201904</c:v>
                </c:pt>
                <c:pt idx="123">
                  <c:v>201905</c:v>
                </c:pt>
                <c:pt idx="124">
                  <c:v>201906</c:v>
                </c:pt>
                <c:pt idx="125">
                  <c:v>201907</c:v>
                </c:pt>
                <c:pt idx="126">
                  <c:v>201908</c:v>
                </c:pt>
                <c:pt idx="127">
                  <c:v>201909</c:v>
                </c:pt>
                <c:pt idx="128">
                  <c:v>201910</c:v>
                </c:pt>
                <c:pt idx="129">
                  <c:v>201911</c:v>
                </c:pt>
                <c:pt idx="130">
                  <c:v>des.19</c:v>
                </c:pt>
                <c:pt idx="131">
                  <c:v>jan.20</c:v>
                </c:pt>
                <c:pt idx="132">
                  <c:v>feb.20</c:v>
                </c:pt>
                <c:pt idx="133">
                  <c:v>mar.20</c:v>
                </c:pt>
                <c:pt idx="134">
                  <c:v>apr.20</c:v>
                </c:pt>
                <c:pt idx="135">
                  <c:v>maí.20</c:v>
                </c:pt>
                <c:pt idx="136">
                  <c:v>jún.20</c:v>
                </c:pt>
                <c:pt idx="137">
                  <c:v>júl.20</c:v>
                </c:pt>
                <c:pt idx="138">
                  <c:v>ágú.20</c:v>
                </c:pt>
                <c:pt idx="139">
                  <c:v>sep.20</c:v>
                </c:pt>
                <c:pt idx="140">
                  <c:v>okt.20</c:v>
                </c:pt>
                <c:pt idx="141">
                  <c:v>nóv.20</c:v>
                </c:pt>
                <c:pt idx="142">
                  <c:v>des.20</c:v>
                </c:pt>
                <c:pt idx="143">
                  <c:v>jan.21</c:v>
                </c:pt>
                <c:pt idx="144">
                  <c:v>feb.21</c:v>
                </c:pt>
                <c:pt idx="145">
                  <c:v>mar.21</c:v>
                </c:pt>
                <c:pt idx="146">
                  <c:v>apr.21</c:v>
                </c:pt>
                <c:pt idx="147">
                  <c:v>maí.21</c:v>
                </c:pt>
                <c:pt idx="148">
                  <c:v>jún.21</c:v>
                </c:pt>
                <c:pt idx="149">
                  <c:v>júl.21</c:v>
                </c:pt>
                <c:pt idx="150">
                  <c:v>ágú.21</c:v>
                </c:pt>
                <c:pt idx="151">
                  <c:v>sep.21</c:v>
                </c:pt>
                <c:pt idx="152">
                  <c:v>okt.21</c:v>
                </c:pt>
                <c:pt idx="153">
                  <c:v>nóv.21</c:v>
                </c:pt>
                <c:pt idx="154">
                  <c:v>des.21</c:v>
                </c:pt>
                <c:pt idx="155">
                  <c:v>jan.22</c:v>
                </c:pt>
                <c:pt idx="156">
                  <c:v>feb.22</c:v>
                </c:pt>
                <c:pt idx="157">
                  <c:v>mar.22</c:v>
                </c:pt>
                <c:pt idx="158">
                  <c:v>apr.22</c:v>
                </c:pt>
              </c:strCache>
            </c:strRef>
          </c:cat>
          <c:val>
            <c:numRef>
              <c:f>'Kyn-aldur'!$B$35:$FD$35</c:f>
              <c:numCache>
                <c:formatCode>0.0%</c:formatCode>
                <c:ptCount val="159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3.7037037037037035E-2</c:v>
                </c:pt>
                <c:pt idx="5">
                  <c:v>3.7037037037037035E-2</c:v>
                </c:pt>
                <c:pt idx="6">
                  <c:v>3.4482758620689655E-2</c:v>
                </c:pt>
                <c:pt idx="7">
                  <c:v>3.4482758620689655E-2</c:v>
                </c:pt>
                <c:pt idx="8">
                  <c:v>3.4482758620689655E-2</c:v>
                </c:pt>
                <c:pt idx="9">
                  <c:v>3.4482758620689655E-2</c:v>
                </c:pt>
                <c:pt idx="10">
                  <c:v>3.4482758620689655E-2</c:v>
                </c:pt>
                <c:pt idx="11">
                  <c:v>3.4482758620689655E-2</c:v>
                </c:pt>
                <c:pt idx="12">
                  <c:v>3.4482758620689655E-2</c:v>
                </c:pt>
                <c:pt idx="13">
                  <c:v>3.4482758620689655E-2</c:v>
                </c:pt>
                <c:pt idx="14">
                  <c:v>6.8965517241379309E-2</c:v>
                </c:pt>
                <c:pt idx="15">
                  <c:v>6.8965517241379309E-2</c:v>
                </c:pt>
                <c:pt idx="16">
                  <c:v>6.8965517241379309E-2</c:v>
                </c:pt>
                <c:pt idx="17">
                  <c:v>0.13793103448275862</c:v>
                </c:pt>
                <c:pt idx="18">
                  <c:v>0.13793103448275862</c:v>
                </c:pt>
                <c:pt idx="19">
                  <c:v>0.13793103448275862</c:v>
                </c:pt>
                <c:pt idx="20">
                  <c:v>0.13793103448275862</c:v>
                </c:pt>
                <c:pt idx="21">
                  <c:v>6.8965517241379309E-2</c:v>
                </c:pt>
                <c:pt idx="22">
                  <c:v>3.4482758620689655E-2</c:v>
                </c:pt>
                <c:pt idx="23">
                  <c:v>3.4482758620689655E-2</c:v>
                </c:pt>
                <c:pt idx="24">
                  <c:v>3.4482758620689655E-2</c:v>
                </c:pt>
                <c:pt idx="25">
                  <c:v>3.4482758620689655E-2</c:v>
                </c:pt>
                <c:pt idx="26">
                  <c:v>6.8965517241379309E-2</c:v>
                </c:pt>
                <c:pt idx="27">
                  <c:v>3.4482758620689655E-2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6.0606060606060608E-2</c:v>
                </c:pt>
                <c:pt idx="135">
                  <c:v>3.0303030303030304E-2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2.8571428571428571E-2</c:v>
                </c:pt>
                <c:pt idx="141">
                  <c:v>0.11428571428571428</c:v>
                </c:pt>
                <c:pt idx="142">
                  <c:v>0.14285714285714285</c:v>
                </c:pt>
                <c:pt idx="143">
                  <c:v>0.1111111111111111</c:v>
                </c:pt>
                <c:pt idx="144">
                  <c:v>8.3333333333333329E-2</c:v>
                </c:pt>
                <c:pt idx="145">
                  <c:v>8.3333333333333329E-2</c:v>
                </c:pt>
                <c:pt idx="146">
                  <c:v>8.1081081081081086E-2</c:v>
                </c:pt>
                <c:pt idx="147">
                  <c:v>5.4054054054054057E-2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2.5000000000000001E-2</c:v>
                </c:pt>
                <c:pt idx="154">
                  <c:v>2.5000000000000001E-2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0.05</c:v>
                </c:pt>
                <c:pt idx="158">
                  <c:v>2.4390243902439025E-2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6-4E3A-B485-8356C6A8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100136"/>
        <c:axId val="489104448"/>
      </c:lineChart>
      <c:catAx>
        <c:axId val="48910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9104448"/>
        <c:crosses val="autoZero"/>
        <c:auto val="1"/>
        <c:lblAlgn val="ctr"/>
        <c:lblOffset val="100"/>
        <c:noMultiLvlLbl val="0"/>
      </c:catAx>
      <c:valAx>
        <c:axId val="48910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910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152</xdr:col>
      <xdr:colOff>440061</xdr:colOff>
      <xdr:row>46</xdr:row>
      <xdr:rowOff>145732</xdr:rowOff>
    </xdr:from>
    <xdr:to>
      <xdr:col>160</xdr:col>
      <xdr:colOff>135261</xdr:colOff>
      <xdr:row>61</xdr:row>
      <xdr:rowOff>31432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59"/>
  <sheetViews>
    <sheetView tabSelected="1" workbookViewId="0">
      <pane xSplit="1" ySplit="2" topLeftCell="EK3" activePane="bottomRight" state="frozen"/>
      <selection pane="topRight" activeCell="B1" sqref="B1"/>
      <selection pane="bottomLeft" activeCell="A3" sqref="A3"/>
      <selection pane="bottomRight" activeCell="FD3" sqref="FD3"/>
    </sheetView>
  </sheetViews>
  <sheetFormatPr defaultColWidth="9.109375" defaultRowHeight="14.4" x14ac:dyDescent="0.3"/>
  <cols>
    <col min="1" max="1" width="28" style="1" customWidth="1"/>
    <col min="2" max="22" width="9.109375" style="1"/>
    <col min="23" max="23" width="8" style="1" customWidth="1"/>
    <col min="24" max="16384" width="9.109375" style="1"/>
  </cols>
  <sheetData>
    <row r="1" spans="1:169" ht="28.8" x14ac:dyDescent="0.3">
      <c r="A1" s="6" t="s">
        <v>33</v>
      </c>
    </row>
    <row r="2" spans="1:169" x14ac:dyDescent="0.3">
      <c r="A2" s="7"/>
      <c r="B2" s="8" t="s">
        <v>34</v>
      </c>
      <c r="C2" s="8" t="s">
        <v>23</v>
      </c>
      <c r="D2" s="8" t="s">
        <v>24</v>
      </c>
      <c r="E2" s="8" t="s">
        <v>25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26</v>
      </c>
      <c r="K2" s="8" t="s">
        <v>27</v>
      </c>
      <c r="L2" s="8" t="s">
        <v>28</v>
      </c>
      <c r="M2" s="8" t="s">
        <v>29</v>
      </c>
      <c r="N2" s="8" t="s">
        <v>39</v>
      </c>
      <c r="O2" s="8" t="s">
        <v>40</v>
      </c>
      <c r="P2" s="8" t="s">
        <v>41</v>
      </c>
      <c r="Q2" s="8" t="s">
        <v>42</v>
      </c>
      <c r="R2" s="8" t="s">
        <v>30</v>
      </c>
      <c r="S2" s="8" t="s">
        <v>31</v>
      </c>
      <c r="T2" s="8" t="s">
        <v>43</v>
      </c>
      <c r="U2" s="8" t="s">
        <v>44</v>
      </c>
      <c r="V2" s="8" t="s">
        <v>45</v>
      </c>
      <c r="W2" s="18" t="s">
        <v>46</v>
      </c>
      <c r="X2" s="17" t="s">
        <v>47</v>
      </c>
      <c r="Y2" s="17" t="s">
        <v>48</v>
      </c>
      <c r="Z2" s="17" t="s">
        <v>49</v>
      </c>
      <c r="AA2" s="17" t="s">
        <v>50</v>
      </c>
      <c r="AB2" s="17" t="s">
        <v>51</v>
      </c>
      <c r="AC2" s="17" t="s">
        <v>52</v>
      </c>
      <c r="AD2" s="17" t="s">
        <v>62</v>
      </c>
      <c r="AE2" s="17" t="s">
        <v>63</v>
      </c>
      <c r="AF2" s="17" t="s">
        <v>64</v>
      </c>
      <c r="AG2" s="17" t="s">
        <v>65</v>
      </c>
      <c r="AH2" s="17" t="s">
        <v>66</v>
      </c>
      <c r="AI2" s="17" t="s">
        <v>67</v>
      </c>
      <c r="AJ2" s="17" t="s">
        <v>68</v>
      </c>
      <c r="AK2" s="17">
        <v>201201</v>
      </c>
      <c r="AL2" s="17">
        <v>201202</v>
      </c>
      <c r="AM2" s="17">
        <v>201203</v>
      </c>
      <c r="AN2" s="17">
        <v>201204</v>
      </c>
      <c r="AO2" s="17">
        <v>201205</v>
      </c>
      <c r="AP2" s="17">
        <v>201206</v>
      </c>
      <c r="AQ2" s="17">
        <v>201207</v>
      </c>
      <c r="AR2" s="17">
        <v>201208</v>
      </c>
      <c r="AS2" s="17">
        <v>201209</v>
      </c>
      <c r="AT2" s="17">
        <v>201210</v>
      </c>
      <c r="AU2" s="17">
        <v>201211</v>
      </c>
      <c r="AV2" s="17">
        <v>201212</v>
      </c>
      <c r="AW2" s="17">
        <v>201301</v>
      </c>
      <c r="AX2" s="17">
        <v>201302</v>
      </c>
      <c r="AY2" s="17">
        <v>201303</v>
      </c>
      <c r="AZ2" s="17">
        <v>201304</v>
      </c>
      <c r="BA2" s="17">
        <v>201305</v>
      </c>
      <c r="BB2" s="17">
        <v>201306</v>
      </c>
      <c r="BC2" s="17">
        <v>201307</v>
      </c>
      <c r="BD2" s="17">
        <v>201308</v>
      </c>
      <c r="BE2" s="17">
        <v>201309</v>
      </c>
      <c r="BF2" s="17">
        <v>201310</v>
      </c>
      <c r="BG2" s="17">
        <v>201311</v>
      </c>
      <c r="BH2" s="17">
        <v>201312</v>
      </c>
      <c r="BI2" s="17">
        <v>201401</v>
      </c>
      <c r="BJ2" s="17">
        <v>201402</v>
      </c>
      <c r="BK2" s="17">
        <v>201403</v>
      </c>
      <c r="BL2" s="17">
        <v>201404</v>
      </c>
      <c r="BM2" s="17">
        <v>201405</v>
      </c>
      <c r="BN2" s="17">
        <v>201406</v>
      </c>
      <c r="BO2" s="17">
        <v>201407</v>
      </c>
      <c r="BP2" s="17">
        <v>201408</v>
      </c>
      <c r="BQ2" s="17">
        <v>201409</v>
      </c>
      <c r="BR2" s="17">
        <v>201410</v>
      </c>
      <c r="BS2" s="17">
        <v>201411</v>
      </c>
      <c r="BT2" s="17">
        <v>201412</v>
      </c>
      <c r="BU2" s="17">
        <v>201501</v>
      </c>
      <c r="BV2" s="17">
        <v>201502</v>
      </c>
      <c r="BW2" s="17">
        <v>201503</v>
      </c>
      <c r="BX2" s="17">
        <v>201504</v>
      </c>
      <c r="BY2" s="17">
        <v>201505</v>
      </c>
      <c r="BZ2" s="17">
        <v>201506</v>
      </c>
      <c r="CA2" s="17">
        <v>201507</v>
      </c>
      <c r="CB2" s="17">
        <v>201508</v>
      </c>
      <c r="CC2" s="17">
        <v>201509</v>
      </c>
      <c r="CD2" s="17">
        <v>201510</v>
      </c>
      <c r="CE2" s="17">
        <v>201511</v>
      </c>
      <c r="CF2" s="17">
        <v>201512</v>
      </c>
      <c r="CG2" s="17">
        <v>201601</v>
      </c>
      <c r="CH2" s="17">
        <v>201602</v>
      </c>
      <c r="CI2" s="17">
        <v>201603</v>
      </c>
      <c r="CJ2" s="17">
        <v>201604</v>
      </c>
      <c r="CK2" s="17">
        <v>201605</v>
      </c>
      <c r="CL2" s="17">
        <v>201606</v>
      </c>
      <c r="CM2" s="17">
        <v>201607</v>
      </c>
      <c r="CN2" s="17">
        <v>201608</v>
      </c>
      <c r="CO2" s="17">
        <v>201609</v>
      </c>
      <c r="CP2" s="17">
        <v>201610</v>
      </c>
      <c r="CQ2" s="17">
        <v>201611</v>
      </c>
      <c r="CR2" s="17">
        <v>201612</v>
      </c>
      <c r="CS2" s="17">
        <v>201701</v>
      </c>
      <c r="CT2" s="17">
        <v>201702</v>
      </c>
      <c r="CU2" s="17">
        <v>201703</v>
      </c>
      <c r="CV2" s="17">
        <v>201704</v>
      </c>
      <c r="CW2" s="17">
        <v>201705</v>
      </c>
      <c r="CX2" s="17">
        <v>201706</v>
      </c>
      <c r="CY2" s="17">
        <v>201707</v>
      </c>
      <c r="CZ2" s="17">
        <v>201708</v>
      </c>
      <c r="DA2" s="17">
        <v>201709</v>
      </c>
      <c r="DB2" s="17">
        <v>201710</v>
      </c>
      <c r="DC2" s="17">
        <v>201711</v>
      </c>
      <c r="DD2" s="17">
        <v>201712</v>
      </c>
      <c r="DE2" s="17">
        <v>201801</v>
      </c>
      <c r="DF2" s="17">
        <v>201802</v>
      </c>
      <c r="DG2" s="17">
        <v>201803</v>
      </c>
      <c r="DH2" s="17">
        <v>201804</v>
      </c>
      <c r="DI2" s="17">
        <v>201805</v>
      </c>
      <c r="DJ2" s="17">
        <v>201806</v>
      </c>
      <c r="DK2" s="17">
        <v>201807</v>
      </c>
      <c r="DL2" s="17">
        <v>201808</v>
      </c>
      <c r="DM2" s="17">
        <v>201809</v>
      </c>
      <c r="DN2" s="17">
        <v>201810</v>
      </c>
      <c r="DO2" s="17">
        <v>201811</v>
      </c>
      <c r="DP2" s="17">
        <v>201812</v>
      </c>
      <c r="DQ2" s="17">
        <v>201901</v>
      </c>
      <c r="DR2" s="17">
        <v>201902</v>
      </c>
      <c r="DS2" s="17">
        <v>201903</v>
      </c>
      <c r="DT2" s="17">
        <v>201904</v>
      </c>
      <c r="DU2" s="17">
        <v>201905</v>
      </c>
      <c r="DV2" s="17">
        <v>201906</v>
      </c>
      <c r="DW2" s="17">
        <v>201907</v>
      </c>
      <c r="DX2" s="17">
        <v>201908</v>
      </c>
      <c r="DY2" s="17">
        <v>201909</v>
      </c>
      <c r="DZ2" s="17">
        <v>201910</v>
      </c>
      <c r="EA2" s="17">
        <v>201911</v>
      </c>
      <c r="EB2" s="8">
        <v>43800</v>
      </c>
      <c r="EC2" s="8">
        <v>43831</v>
      </c>
      <c r="ED2" s="8">
        <v>43862</v>
      </c>
      <c r="EE2" s="8">
        <v>43891</v>
      </c>
      <c r="EF2" s="8">
        <v>43922</v>
      </c>
      <c r="EG2" s="8">
        <v>43952</v>
      </c>
      <c r="EH2" s="8">
        <v>43983</v>
      </c>
      <c r="EI2" s="8">
        <v>44013</v>
      </c>
      <c r="EJ2" s="8">
        <v>44044</v>
      </c>
      <c r="EK2" s="8">
        <v>44075</v>
      </c>
      <c r="EL2" s="8">
        <v>44105</v>
      </c>
      <c r="EM2" s="8">
        <v>44136</v>
      </c>
      <c r="EN2" s="8">
        <v>44166</v>
      </c>
      <c r="EO2" s="8">
        <v>44197</v>
      </c>
      <c r="EP2" s="8">
        <v>44228</v>
      </c>
      <c r="EQ2" s="8">
        <v>44256</v>
      </c>
      <c r="ER2" s="8">
        <v>44287</v>
      </c>
      <c r="ES2" s="8">
        <v>44317</v>
      </c>
      <c r="ET2" s="8">
        <v>44348</v>
      </c>
      <c r="EU2" s="8">
        <v>44378</v>
      </c>
      <c r="EV2" s="8">
        <v>44409</v>
      </c>
      <c r="EW2" s="8">
        <v>44440</v>
      </c>
      <c r="EX2" s="8">
        <v>44470</v>
      </c>
      <c r="EY2" s="8">
        <v>44501</v>
      </c>
      <c r="EZ2" s="8">
        <v>44531</v>
      </c>
      <c r="FA2" s="8">
        <v>44562</v>
      </c>
      <c r="FB2" s="8">
        <v>44593</v>
      </c>
      <c r="FC2" s="8">
        <v>44621</v>
      </c>
      <c r="FD2" s="8">
        <v>44652</v>
      </c>
      <c r="FE2" s="3"/>
      <c r="FF2" s="3"/>
      <c r="FG2" s="3"/>
      <c r="FH2" s="3"/>
      <c r="FI2" s="3"/>
      <c r="FJ2" s="3"/>
      <c r="FK2" s="3"/>
      <c r="FL2" s="3"/>
      <c r="FM2" s="3"/>
    </row>
    <row r="3" spans="1:169" x14ac:dyDescent="0.3">
      <c r="A3" s="10" t="s">
        <v>12</v>
      </c>
      <c r="B3" s="12">
        <v>1</v>
      </c>
      <c r="C3" s="12">
        <v>1</v>
      </c>
      <c r="D3" s="11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2</v>
      </c>
      <c r="Q3" s="12">
        <v>2</v>
      </c>
      <c r="R3" s="12">
        <v>2</v>
      </c>
      <c r="S3" s="12">
        <v>4</v>
      </c>
      <c r="T3" s="12">
        <v>4</v>
      </c>
      <c r="U3" s="12">
        <v>4</v>
      </c>
      <c r="V3" s="12">
        <v>4</v>
      </c>
      <c r="W3" s="23">
        <v>2</v>
      </c>
      <c r="X3" s="10">
        <v>1</v>
      </c>
      <c r="Y3" s="10">
        <v>1</v>
      </c>
      <c r="Z3" s="10">
        <v>1</v>
      </c>
      <c r="AA3" s="10">
        <v>1</v>
      </c>
      <c r="AB3" s="10">
        <v>2</v>
      </c>
      <c r="AC3" s="10">
        <v>1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>
        <v>1</v>
      </c>
      <c r="BH3" s="10">
        <v>3</v>
      </c>
      <c r="BI3" s="10">
        <v>4</v>
      </c>
      <c r="BJ3" s="10">
        <v>4</v>
      </c>
      <c r="BK3" s="10">
        <v>4</v>
      </c>
      <c r="BL3" s="10">
        <v>3</v>
      </c>
      <c r="BM3" s="10">
        <v>2</v>
      </c>
      <c r="BN3" s="10"/>
      <c r="BO3" s="10"/>
      <c r="BP3" s="10"/>
      <c r="BQ3" s="10"/>
      <c r="BR3" s="10">
        <v>1</v>
      </c>
      <c r="BS3" s="10">
        <v>1</v>
      </c>
      <c r="BT3" s="10">
        <v>1</v>
      </c>
      <c r="BU3" s="10">
        <v>2</v>
      </c>
      <c r="BV3" s="10">
        <v>1</v>
      </c>
      <c r="BW3" s="10">
        <v>1</v>
      </c>
      <c r="BX3" s="10">
        <v>1</v>
      </c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 t="s">
        <v>22</v>
      </c>
      <c r="DZ3" s="10"/>
      <c r="EA3" s="10"/>
      <c r="EB3" s="10"/>
      <c r="EC3" s="10"/>
      <c r="ED3" s="10"/>
      <c r="EE3" s="10"/>
      <c r="EF3" s="10">
        <v>2</v>
      </c>
      <c r="EG3" s="10">
        <v>1</v>
      </c>
      <c r="EH3" s="10"/>
      <c r="EI3" s="10"/>
      <c r="EJ3" s="10"/>
      <c r="EK3" s="10"/>
      <c r="EL3" s="10">
        <v>1</v>
      </c>
      <c r="EM3" s="10">
        <v>4</v>
      </c>
      <c r="EN3" s="10">
        <v>5</v>
      </c>
      <c r="EO3" s="10">
        <v>4</v>
      </c>
      <c r="EP3" s="10">
        <v>3</v>
      </c>
      <c r="EQ3" s="10">
        <v>3</v>
      </c>
      <c r="ER3" s="10">
        <v>3</v>
      </c>
      <c r="ES3" s="10">
        <v>2</v>
      </c>
      <c r="ET3" s="10">
        <v>0</v>
      </c>
      <c r="EU3" s="10">
        <v>0</v>
      </c>
      <c r="EV3" s="10">
        <v>0</v>
      </c>
      <c r="EW3" s="10">
        <v>0</v>
      </c>
      <c r="EX3" s="10">
        <v>0</v>
      </c>
      <c r="EY3" s="10">
        <v>1</v>
      </c>
      <c r="EZ3" s="10">
        <v>1</v>
      </c>
      <c r="FA3" s="10">
        <v>3</v>
      </c>
      <c r="FB3" s="10">
        <v>3</v>
      </c>
      <c r="FC3" s="10">
        <v>2</v>
      </c>
      <c r="FD3" s="10">
        <v>1</v>
      </c>
      <c r="FE3" s="4"/>
      <c r="FF3" s="4"/>
      <c r="FG3" s="4"/>
      <c r="FH3" s="4"/>
      <c r="FI3" s="4"/>
      <c r="FJ3" s="4"/>
      <c r="FK3" s="4"/>
      <c r="FL3" s="4"/>
      <c r="FM3" s="4"/>
    </row>
    <row r="4" spans="1:169" x14ac:dyDescent="0.3">
      <c r="W4" s="20" t="s">
        <v>22</v>
      </c>
      <c r="BB4" s="1" t="s">
        <v>22</v>
      </c>
      <c r="CS4" s="1" t="s">
        <v>22</v>
      </c>
    </row>
    <row r="5" spans="1:169" s="4" customFormat="1" x14ac:dyDescent="0.3">
      <c r="A5" s="4" t="s">
        <v>0</v>
      </c>
      <c r="B5" s="5">
        <v>1</v>
      </c>
      <c r="C5" s="5">
        <v>1</v>
      </c>
      <c r="D5" s="4">
        <v>1</v>
      </c>
      <c r="E5" s="5">
        <v>1</v>
      </c>
      <c r="F5" s="5"/>
      <c r="G5" s="5"/>
      <c r="H5" s="5">
        <v>1</v>
      </c>
      <c r="I5" s="5">
        <v>1</v>
      </c>
      <c r="J5" s="4">
        <v>1</v>
      </c>
      <c r="K5" s="4">
        <v>1</v>
      </c>
      <c r="L5" s="5">
        <v>1</v>
      </c>
      <c r="M5" s="5">
        <v>1</v>
      </c>
      <c r="N5" s="5">
        <v>1</v>
      </c>
      <c r="O5" s="5">
        <v>1</v>
      </c>
      <c r="P5" s="5">
        <v>2</v>
      </c>
      <c r="Q5" s="5">
        <v>2</v>
      </c>
      <c r="R5" s="5">
        <v>2</v>
      </c>
      <c r="S5" s="5">
        <v>3</v>
      </c>
      <c r="T5" s="5">
        <v>3</v>
      </c>
      <c r="U5" s="5">
        <v>3</v>
      </c>
      <c r="V5" s="5">
        <v>3</v>
      </c>
      <c r="W5" s="24">
        <v>1</v>
      </c>
      <c r="Y5" s="4">
        <v>1</v>
      </c>
      <c r="Z5" s="4">
        <v>1</v>
      </c>
      <c r="AA5" s="4">
        <v>1</v>
      </c>
      <c r="AB5" s="4">
        <v>2</v>
      </c>
      <c r="AC5" s="4">
        <v>1</v>
      </c>
      <c r="BH5" s="4">
        <v>2</v>
      </c>
      <c r="BI5" s="4">
        <v>3</v>
      </c>
      <c r="BJ5" s="4">
        <v>3</v>
      </c>
      <c r="BK5" s="4">
        <v>3</v>
      </c>
      <c r="BL5" s="4">
        <v>2</v>
      </c>
      <c r="BM5" s="4">
        <v>2</v>
      </c>
      <c r="EF5" s="4">
        <v>1</v>
      </c>
      <c r="EM5" s="4">
        <v>2</v>
      </c>
      <c r="EN5" s="4">
        <v>3</v>
      </c>
      <c r="EO5" s="4">
        <v>2</v>
      </c>
      <c r="EP5" s="4">
        <v>1</v>
      </c>
      <c r="EQ5" s="4">
        <v>1</v>
      </c>
      <c r="ER5" s="4">
        <v>1</v>
      </c>
      <c r="ES5" s="4">
        <v>1</v>
      </c>
    </row>
    <row r="6" spans="1:169" s="4" customFormat="1" x14ac:dyDescent="0.3">
      <c r="A6" s="5" t="s">
        <v>1</v>
      </c>
      <c r="B6" s="5"/>
      <c r="C6" s="5"/>
      <c r="D6" s="5"/>
      <c r="E6" s="5"/>
      <c r="F6" s="5">
        <v>1</v>
      </c>
      <c r="G6" s="5">
        <v>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>
        <v>1</v>
      </c>
      <c r="U6" s="5">
        <v>1</v>
      </c>
      <c r="V6" s="5">
        <v>1</v>
      </c>
      <c r="W6" s="24">
        <v>1</v>
      </c>
      <c r="X6" s="5">
        <v>1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2">
        <v>1</v>
      </c>
      <c r="BH6" s="2">
        <v>1</v>
      </c>
      <c r="BI6" s="5">
        <v>1</v>
      </c>
      <c r="BJ6" s="5">
        <v>1</v>
      </c>
      <c r="BK6" s="5">
        <v>1</v>
      </c>
      <c r="BL6" s="5">
        <v>1</v>
      </c>
      <c r="BM6" s="5"/>
      <c r="BN6" s="5"/>
      <c r="BO6" s="5"/>
      <c r="BP6" s="5"/>
      <c r="BQ6" s="5"/>
      <c r="BR6" s="5">
        <v>1</v>
      </c>
      <c r="BS6" s="5">
        <v>1</v>
      </c>
      <c r="BT6" s="5">
        <v>1</v>
      </c>
      <c r="BU6" s="5">
        <v>2</v>
      </c>
      <c r="BV6" s="5">
        <v>1</v>
      </c>
      <c r="BW6" s="5">
        <v>1</v>
      </c>
      <c r="BX6" s="5">
        <v>1</v>
      </c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F6" s="4">
        <v>1</v>
      </c>
      <c r="EG6" s="4">
        <v>1</v>
      </c>
      <c r="EL6" s="4">
        <v>1</v>
      </c>
      <c r="EM6" s="4">
        <v>2</v>
      </c>
      <c r="EN6" s="4">
        <v>2</v>
      </c>
      <c r="EO6" s="4">
        <v>2</v>
      </c>
      <c r="EP6" s="4">
        <v>2</v>
      </c>
      <c r="EQ6" s="4">
        <v>2</v>
      </c>
      <c r="ER6" s="4">
        <v>2</v>
      </c>
      <c r="ES6" s="4">
        <v>1</v>
      </c>
      <c r="EY6" s="4">
        <v>1</v>
      </c>
      <c r="EZ6" s="4">
        <v>1</v>
      </c>
      <c r="FA6" s="4">
        <v>3</v>
      </c>
      <c r="FB6" s="4">
        <v>3</v>
      </c>
      <c r="FC6" s="4">
        <v>2</v>
      </c>
      <c r="FD6" s="4">
        <v>1</v>
      </c>
    </row>
    <row r="7" spans="1:169" ht="15" thickBot="1" x14ac:dyDescent="0.35">
      <c r="A7" s="37" t="s">
        <v>90</v>
      </c>
      <c r="B7" s="36">
        <f>SUM(B5:B6)</f>
        <v>1</v>
      </c>
      <c r="C7" s="36">
        <f t="shared" ref="C7:BN7" si="0">SUM(C5:C6)</f>
        <v>1</v>
      </c>
      <c r="D7" s="36">
        <f t="shared" si="0"/>
        <v>1</v>
      </c>
      <c r="E7" s="36">
        <f t="shared" si="0"/>
        <v>1</v>
      </c>
      <c r="F7" s="36">
        <f t="shared" si="0"/>
        <v>1</v>
      </c>
      <c r="G7" s="36">
        <f t="shared" si="0"/>
        <v>1</v>
      </c>
      <c r="H7" s="36">
        <f t="shared" si="0"/>
        <v>1</v>
      </c>
      <c r="I7" s="36">
        <f t="shared" si="0"/>
        <v>1</v>
      </c>
      <c r="J7" s="36">
        <f t="shared" si="0"/>
        <v>1</v>
      </c>
      <c r="K7" s="36">
        <f t="shared" si="0"/>
        <v>1</v>
      </c>
      <c r="L7" s="36">
        <f t="shared" si="0"/>
        <v>1</v>
      </c>
      <c r="M7" s="36">
        <f t="shared" si="0"/>
        <v>1</v>
      </c>
      <c r="N7" s="36">
        <f t="shared" si="0"/>
        <v>1</v>
      </c>
      <c r="O7" s="36">
        <f t="shared" si="0"/>
        <v>1</v>
      </c>
      <c r="P7" s="36">
        <f t="shared" si="0"/>
        <v>2</v>
      </c>
      <c r="Q7" s="36">
        <f t="shared" si="0"/>
        <v>2</v>
      </c>
      <c r="R7" s="36">
        <f t="shared" si="0"/>
        <v>2</v>
      </c>
      <c r="S7" s="36">
        <f t="shared" si="0"/>
        <v>4</v>
      </c>
      <c r="T7" s="36">
        <f t="shared" si="0"/>
        <v>4</v>
      </c>
      <c r="U7" s="36">
        <f t="shared" si="0"/>
        <v>4</v>
      </c>
      <c r="V7" s="36">
        <f t="shared" si="0"/>
        <v>4</v>
      </c>
      <c r="W7" s="36">
        <f t="shared" si="0"/>
        <v>2</v>
      </c>
      <c r="X7" s="36">
        <f t="shared" si="0"/>
        <v>1</v>
      </c>
      <c r="Y7" s="36">
        <f t="shared" si="0"/>
        <v>1</v>
      </c>
      <c r="Z7" s="36">
        <f t="shared" si="0"/>
        <v>1</v>
      </c>
      <c r="AA7" s="36">
        <f t="shared" si="0"/>
        <v>1</v>
      </c>
      <c r="AB7" s="36">
        <f t="shared" si="0"/>
        <v>2</v>
      </c>
      <c r="AC7" s="36">
        <f t="shared" si="0"/>
        <v>1</v>
      </c>
      <c r="AD7" s="36">
        <f t="shared" si="0"/>
        <v>0</v>
      </c>
      <c r="AE7" s="36">
        <f t="shared" si="0"/>
        <v>0</v>
      </c>
      <c r="AF7" s="36">
        <f t="shared" si="0"/>
        <v>0</v>
      </c>
      <c r="AG7" s="36">
        <f t="shared" si="0"/>
        <v>0</v>
      </c>
      <c r="AH7" s="36">
        <f t="shared" si="0"/>
        <v>0</v>
      </c>
      <c r="AI7" s="36">
        <f t="shared" si="0"/>
        <v>0</v>
      </c>
      <c r="AJ7" s="36">
        <f t="shared" si="0"/>
        <v>0</v>
      </c>
      <c r="AK7" s="36">
        <f t="shared" si="0"/>
        <v>0</v>
      </c>
      <c r="AL7" s="36">
        <f t="shared" si="0"/>
        <v>0</v>
      </c>
      <c r="AM7" s="36">
        <f t="shared" si="0"/>
        <v>0</v>
      </c>
      <c r="AN7" s="36">
        <f t="shared" si="0"/>
        <v>0</v>
      </c>
      <c r="AO7" s="36">
        <f t="shared" si="0"/>
        <v>0</v>
      </c>
      <c r="AP7" s="36">
        <f t="shared" si="0"/>
        <v>0</v>
      </c>
      <c r="AQ7" s="36">
        <f t="shared" si="0"/>
        <v>0</v>
      </c>
      <c r="AR7" s="36">
        <f t="shared" si="0"/>
        <v>0</v>
      </c>
      <c r="AS7" s="36">
        <f t="shared" si="0"/>
        <v>0</v>
      </c>
      <c r="AT7" s="36">
        <f t="shared" si="0"/>
        <v>0</v>
      </c>
      <c r="AU7" s="36">
        <f t="shared" si="0"/>
        <v>0</v>
      </c>
      <c r="AV7" s="36">
        <f t="shared" si="0"/>
        <v>0</v>
      </c>
      <c r="AW7" s="36">
        <f t="shared" si="0"/>
        <v>0</v>
      </c>
      <c r="AX7" s="36">
        <f t="shared" si="0"/>
        <v>0</v>
      </c>
      <c r="AY7" s="36">
        <f t="shared" si="0"/>
        <v>0</v>
      </c>
      <c r="AZ7" s="36">
        <f t="shared" si="0"/>
        <v>0</v>
      </c>
      <c r="BA7" s="36">
        <f t="shared" si="0"/>
        <v>0</v>
      </c>
      <c r="BB7" s="36">
        <f t="shared" si="0"/>
        <v>0</v>
      </c>
      <c r="BC7" s="36">
        <f t="shared" si="0"/>
        <v>0</v>
      </c>
      <c r="BD7" s="36">
        <f t="shared" si="0"/>
        <v>0</v>
      </c>
      <c r="BE7" s="36">
        <f t="shared" si="0"/>
        <v>0</v>
      </c>
      <c r="BF7" s="36">
        <f t="shared" si="0"/>
        <v>0</v>
      </c>
      <c r="BG7" s="36">
        <f t="shared" si="0"/>
        <v>1</v>
      </c>
      <c r="BH7" s="36">
        <f t="shared" si="0"/>
        <v>3</v>
      </c>
      <c r="BI7" s="36">
        <f t="shared" si="0"/>
        <v>4</v>
      </c>
      <c r="BJ7" s="36">
        <f t="shared" si="0"/>
        <v>4</v>
      </c>
      <c r="BK7" s="36">
        <f t="shared" si="0"/>
        <v>4</v>
      </c>
      <c r="BL7" s="36">
        <f t="shared" si="0"/>
        <v>3</v>
      </c>
      <c r="BM7" s="36">
        <f t="shared" si="0"/>
        <v>2</v>
      </c>
      <c r="BN7" s="36">
        <f t="shared" si="0"/>
        <v>0</v>
      </c>
      <c r="BO7" s="36">
        <f t="shared" ref="BO7:DZ7" si="1">SUM(BO5:BO6)</f>
        <v>0</v>
      </c>
      <c r="BP7" s="36">
        <f t="shared" si="1"/>
        <v>0</v>
      </c>
      <c r="BQ7" s="36">
        <f t="shared" si="1"/>
        <v>0</v>
      </c>
      <c r="BR7" s="36">
        <f t="shared" si="1"/>
        <v>1</v>
      </c>
      <c r="BS7" s="36">
        <f t="shared" si="1"/>
        <v>1</v>
      </c>
      <c r="BT7" s="36">
        <f t="shared" si="1"/>
        <v>1</v>
      </c>
      <c r="BU7" s="36">
        <f t="shared" si="1"/>
        <v>2</v>
      </c>
      <c r="BV7" s="36">
        <f t="shared" si="1"/>
        <v>1</v>
      </c>
      <c r="BW7" s="36">
        <f t="shared" si="1"/>
        <v>1</v>
      </c>
      <c r="BX7" s="36">
        <f t="shared" si="1"/>
        <v>1</v>
      </c>
      <c r="BY7" s="36">
        <f t="shared" si="1"/>
        <v>0</v>
      </c>
      <c r="BZ7" s="36">
        <f t="shared" si="1"/>
        <v>0</v>
      </c>
      <c r="CA7" s="36">
        <f t="shared" si="1"/>
        <v>0</v>
      </c>
      <c r="CB7" s="36">
        <f t="shared" si="1"/>
        <v>0</v>
      </c>
      <c r="CC7" s="36">
        <f t="shared" si="1"/>
        <v>0</v>
      </c>
      <c r="CD7" s="36">
        <f t="shared" si="1"/>
        <v>0</v>
      </c>
      <c r="CE7" s="36">
        <f t="shared" si="1"/>
        <v>0</v>
      </c>
      <c r="CF7" s="36">
        <f t="shared" si="1"/>
        <v>0</v>
      </c>
      <c r="CG7" s="36">
        <f t="shared" si="1"/>
        <v>0</v>
      </c>
      <c r="CH7" s="36">
        <f t="shared" si="1"/>
        <v>0</v>
      </c>
      <c r="CI7" s="36">
        <f t="shared" si="1"/>
        <v>0</v>
      </c>
      <c r="CJ7" s="36">
        <f t="shared" si="1"/>
        <v>0</v>
      </c>
      <c r="CK7" s="36">
        <f t="shared" si="1"/>
        <v>0</v>
      </c>
      <c r="CL7" s="36">
        <f t="shared" si="1"/>
        <v>0</v>
      </c>
      <c r="CM7" s="36">
        <f t="shared" si="1"/>
        <v>0</v>
      </c>
      <c r="CN7" s="36">
        <f t="shared" si="1"/>
        <v>0</v>
      </c>
      <c r="CO7" s="36">
        <f t="shared" si="1"/>
        <v>0</v>
      </c>
      <c r="CP7" s="36">
        <f t="shared" si="1"/>
        <v>0</v>
      </c>
      <c r="CQ7" s="36">
        <f t="shared" si="1"/>
        <v>0</v>
      </c>
      <c r="CR7" s="36">
        <f t="shared" si="1"/>
        <v>0</v>
      </c>
      <c r="CS7" s="36">
        <f t="shared" si="1"/>
        <v>0</v>
      </c>
      <c r="CT7" s="36">
        <f t="shared" si="1"/>
        <v>0</v>
      </c>
      <c r="CU7" s="36">
        <f t="shared" si="1"/>
        <v>0</v>
      </c>
      <c r="CV7" s="36">
        <f t="shared" si="1"/>
        <v>0</v>
      </c>
      <c r="CW7" s="36">
        <f t="shared" si="1"/>
        <v>0</v>
      </c>
      <c r="CX7" s="36">
        <f t="shared" si="1"/>
        <v>0</v>
      </c>
      <c r="CY7" s="36">
        <f t="shared" si="1"/>
        <v>0</v>
      </c>
      <c r="CZ7" s="36">
        <f t="shared" si="1"/>
        <v>0</v>
      </c>
      <c r="DA7" s="36">
        <f t="shared" si="1"/>
        <v>0</v>
      </c>
      <c r="DB7" s="36">
        <f t="shared" si="1"/>
        <v>0</v>
      </c>
      <c r="DC7" s="36">
        <f t="shared" si="1"/>
        <v>0</v>
      </c>
      <c r="DD7" s="36">
        <f t="shared" si="1"/>
        <v>0</v>
      </c>
      <c r="DE7" s="36">
        <f t="shared" si="1"/>
        <v>0</v>
      </c>
      <c r="DF7" s="36">
        <f t="shared" si="1"/>
        <v>0</v>
      </c>
      <c r="DG7" s="36">
        <f t="shared" si="1"/>
        <v>0</v>
      </c>
      <c r="DH7" s="36">
        <f t="shared" si="1"/>
        <v>0</v>
      </c>
      <c r="DI7" s="36">
        <f t="shared" si="1"/>
        <v>0</v>
      </c>
      <c r="DJ7" s="36">
        <f t="shared" si="1"/>
        <v>0</v>
      </c>
      <c r="DK7" s="36">
        <f t="shared" si="1"/>
        <v>0</v>
      </c>
      <c r="DL7" s="36">
        <f t="shared" si="1"/>
        <v>0</v>
      </c>
      <c r="DM7" s="36">
        <f t="shared" si="1"/>
        <v>0</v>
      </c>
      <c r="DN7" s="36">
        <f t="shared" si="1"/>
        <v>0</v>
      </c>
      <c r="DO7" s="36">
        <f t="shared" si="1"/>
        <v>0</v>
      </c>
      <c r="DP7" s="36">
        <f t="shared" si="1"/>
        <v>0</v>
      </c>
      <c r="DQ7" s="36">
        <f t="shared" si="1"/>
        <v>0</v>
      </c>
      <c r="DR7" s="36">
        <f t="shared" si="1"/>
        <v>0</v>
      </c>
      <c r="DS7" s="36">
        <f t="shared" si="1"/>
        <v>0</v>
      </c>
      <c r="DT7" s="36">
        <f t="shared" si="1"/>
        <v>0</v>
      </c>
      <c r="DU7" s="36">
        <f t="shared" si="1"/>
        <v>0</v>
      </c>
      <c r="DV7" s="36">
        <f t="shared" si="1"/>
        <v>0</v>
      </c>
      <c r="DW7" s="36">
        <f t="shared" si="1"/>
        <v>0</v>
      </c>
      <c r="DX7" s="36">
        <f t="shared" si="1"/>
        <v>0</v>
      </c>
      <c r="DY7" s="36">
        <f t="shared" si="1"/>
        <v>0</v>
      </c>
      <c r="DZ7" s="36">
        <f t="shared" si="1"/>
        <v>0</v>
      </c>
      <c r="EA7" s="36">
        <f t="shared" ref="EA7:FD7" si="2">SUM(EA5:EA6)</f>
        <v>0</v>
      </c>
      <c r="EB7" s="36">
        <f t="shared" si="2"/>
        <v>0</v>
      </c>
      <c r="EC7" s="36">
        <f t="shared" si="2"/>
        <v>0</v>
      </c>
      <c r="ED7" s="36">
        <f t="shared" si="2"/>
        <v>0</v>
      </c>
      <c r="EE7" s="36">
        <f t="shared" si="2"/>
        <v>0</v>
      </c>
      <c r="EF7" s="36">
        <f t="shared" si="2"/>
        <v>2</v>
      </c>
      <c r="EG7" s="36">
        <f t="shared" si="2"/>
        <v>1</v>
      </c>
      <c r="EH7" s="36">
        <f t="shared" si="2"/>
        <v>0</v>
      </c>
      <c r="EI7" s="36">
        <f t="shared" si="2"/>
        <v>0</v>
      </c>
      <c r="EJ7" s="36">
        <f t="shared" si="2"/>
        <v>0</v>
      </c>
      <c r="EK7" s="36">
        <f t="shared" si="2"/>
        <v>0</v>
      </c>
      <c r="EL7" s="36">
        <f t="shared" si="2"/>
        <v>1</v>
      </c>
      <c r="EM7" s="36">
        <f t="shared" si="2"/>
        <v>4</v>
      </c>
      <c r="EN7" s="36">
        <f t="shared" si="2"/>
        <v>5</v>
      </c>
      <c r="EO7" s="36">
        <f t="shared" si="2"/>
        <v>4</v>
      </c>
      <c r="EP7" s="36">
        <f t="shared" si="2"/>
        <v>3</v>
      </c>
      <c r="EQ7" s="36">
        <f t="shared" si="2"/>
        <v>3</v>
      </c>
      <c r="ER7" s="36">
        <f t="shared" si="2"/>
        <v>3</v>
      </c>
      <c r="ES7" s="36">
        <f t="shared" si="2"/>
        <v>2</v>
      </c>
      <c r="ET7" s="36">
        <f t="shared" si="2"/>
        <v>0</v>
      </c>
      <c r="EU7" s="36">
        <f t="shared" si="2"/>
        <v>0</v>
      </c>
      <c r="EV7" s="36">
        <f t="shared" si="2"/>
        <v>0</v>
      </c>
      <c r="EW7" s="36">
        <f t="shared" si="2"/>
        <v>0</v>
      </c>
      <c r="EX7" s="36">
        <f t="shared" si="2"/>
        <v>0</v>
      </c>
      <c r="EY7" s="36">
        <f t="shared" si="2"/>
        <v>1</v>
      </c>
      <c r="EZ7" s="36">
        <f t="shared" si="2"/>
        <v>1</v>
      </c>
      <c r="FA7" s="36">
        <f t="shared" si="2"/>
        <v>3</v>
      </c>
      <c r="FB7" s="36">
        <f t="shared" si="2"/>
        <v>3</v>
      </c>
      <c r="FC7" s="36">
        <f t="shared" si="2"/>
        <v>2</v>
      </c>
      <c r="FD7" s="36">
        <f t="shared" si="2"/>
        <v>1</v>
      </c>
    </row>
    <row r="8" spans="1:169" ht="15" thickTop="1" x14ac:dyDescent="0.3">
      <c r="W8" s="21"/>
    </row>
    <row r="9" spans="1:169" x14ac:dyDescent="0.3">
      <c r="A9" s="13" t="s">
        <v>5</v>
      </c>
      <c r="B9" s="8" t="s">
        <v>34</v>
      </c>
      <c r="C9" s="8" t="s">
        <v>23</v>
      </c>
      <c r="D9" s="8" t="s">
        <v>24</v>
      </c>
      <c r="E9" s="8" t="s">
        <v>25</v>
      </c>
      <c r="F9" s="8" t="s">
        <v>35</v>
      </c>
      <c r="G9" s="8" t="s">
        <v>36</v>
      </c>
      <c r="H9" s="8" t="s">
        <v>37</v>
      </c>
      <c r="I9" s="8" t="s">
        <v>38</v>
      </c>
      <c r="J9" s="8" t="s">
        <v>26</v>
      </c>
      <c r="K9" s="8" t="s">
        <v>27</v>
      </c>
      <c r="L9" s="8" t="s">
        <v>28</v>
      </c>
      <c r="M9" s="8" t="s">
        <v>29</v>
      </c>
      <c r="N9" s="8" t="s">
        <v>39</v>
      </c>
      <c r="O9" s="8" t="s">
        <v>40</v>
      </c>
      <c r="P9" s="8" t="s">
        <v>41</v>
      </c>
      <c r="Q9" s="8" t="s">
        <v>42</v>
      </c>
      <c r="R9" s="8" t="s">
        <v>30</v>
      </c>
      <c r="S9" s="8" t="s">
        <v>31</v>
      </c>
      <c r="T9" s="8" t="s">
        <v>43</v>
      </c>
      <c r="U9" s="8" t="s">
        <v>44</v>
      </c>
      <c r="V9" s="8" t="s">
        <v>45</v>
      </c>
      <c r="W9" s="18" t="s">
        <v>46</v>
      </c>
      <c r="X9" s="17" t="s">
        <v>47</v>
      </c>
      <c r="Y9" s="17" t="s">
        <v>48</v>
      </c>
      <c r="Z9" s="17" t="s">
        <v>49</v>
      </c>
      <c r="AA9" s="17" t="s">
        <v>50</v>
      </c>
      <c r="AB9" s="17" t="s">
        <v>51</v>
      </c>
      <c r="AC9" s="17" t="s">
        <v>52</v>
      </c>
      <c r="AD9" s="17" t="s">
        <v>62</v>
      </c>
      <c r="AE9" s="17" t="s">
        <v>63</v>
      </c>
      <c r="AF9" s="17" t="s">
        <v>64</v>
      </c>
      <c r="AG9" s="17" t="s">
        <v>65</v>
      </c>
      <c r="AH9" s="17" t="s">
        <v>66</v>
      </c>
      <c r="AI9" s="17" t="s">
        <v>67</v>
      </c>
      <c r="AJ9" s="17" t="s">
        <v>68</v>
      </c>
      <c r="AK9" s="17">
        <v>201201</v>
      </c>
      <c r="AL9" s="17">
        <v>201202</v>
      </c>
      <c r="AM9" s="17">
        <v>201203</v>
      </c>
      <c r="AN9" s="17">
        <v>201204</v>
      </c>
      <c r="AO9" s="17">
        <v>201205</v>
      </c>
      <c r="AP9" s="17">
        <v>201206</v>
      </c>
      <c r="AQ9" s="17">
        <v>201207</v>
      </c>
      <c r="AR9" s="17">
        <v>201208</v>
      </c>
      <c r="AS9" s="17">
        <v>201209</v>
      </c>
      <c r="AT9" s="17">
        <v>201210</v>
      </c>
      <c r="AU9" s="17">
        <v>201211</v>
      </c>
      <c r="AV9" s="17">
        <v>201212</v>
      </c>
      <c r="AW9" s="17">
        <v>201301</v>
      </c>
      <c r="AX9" s="17">
        <v>201302</v>
      </c>
      <c r="AY9" s="17">
        <v>201303</v>
      </c>
      <c r="AZ9" s="17">
        <v>201304</v>
      </c>
      <c r="BA9" s="17">
        <v>201305</v>
      </c>
      <c r="BB9" s="17">
        <v>201306</v>
      </c>
      <c r="BC9" s="17">
        <v>201307</v>
      </c>
      <c r="BD9" s="17">
        <v>201308</v>
      </c>
      <c r="BE9" s="17">
        <v>201309</v>
      </c>
      <c r="BF9" s="17">
        <v>201310</v>
      </c>
      <c r="BG9" s="17">
        <v>201311</v>
      </c>
      <c r="BH9" s="17">
        <v>201312</v>
      </c>
      <c r="BI9" s="17">
        <v>201401</v>
      </c>
      <c r="BJ9" s="17">
        <v>201402</v>
      </c>
      <c r="BK9" s="17">
        <v>201403</v>
      </c>
      <c r="BL9" s="17">
        <v>201404</v>
      </c>
      <c r="BM9" s="17">
        <v>201405</v>
      </c>
      <c r="BN9" s="17">
        <v>201406</v>
      </c>
      <c r="BO9" s="17">
        <v>201407</v>
      </c>
      <c r="BP9" s="17">
        <v>201408</v>
      </c>
      <c r="BQ9" s="17">
        <v>201409</v>
      </c>
      <c r="BR9" s="17">
        <v>201410</v>
      </c>
      <c r="BS9" s="17">
        <v>201411</v>
      </c>
      <c r="BT9" s="17">
        <v>201412</v>
      </c>
      <c r="BU9" s="17">
        <v>201501</v>
      </c>
      <c r="BV9" s="17">
        <v>201502</v>
      </c>
      <c r="BW9" s="17">
        <v>201503</v>
      </c>
      <c r="BX9" s="17">
        <v>201504</v>
      </c>
      <c r="BY9" s="17">
        <v>201505</v>
      </c>
      <c r="BZ9" s="17">
        <v>201506</v>
      </c>
      <c r="CA9" s="17">
        <v>201507</v>
      </c>
      <c r="CB9" s="17">
        <v>201508</v>
      </c>
      <c r="CC9" s="17">
        <v>201509</v>
      </c>
      <c r="CD9" s="17">
        <v>201510</v>
      </c>
      <c r="CE9" s="17">
        <v>201511</v>
      </c>
      <c r="CF9" s="17">
        <v>201512</v>
      </c>
      <c r="CG9" s="17">
        <v>201601</v>
      </c>
      <c r="CH9" s="17">
        <v>201602</v>
      </c>
      <c r="CI9" s="17">
        <v>201603</v>
      </c>
      <c r="CJ9" s="17">
        <v>201604</v>
      </c>
      <c r="CK9" s="17">
        <v>201605</v>
      </c>
      <c r="CL9" s="17">
        <v>201606</v>
      </c>
      <c r="CM9" s="17">
        <v>201607</v>
      </c>
      <c r="CN9" s="17">
        <v>201608</v>
      </c>
      <c r="CO9" s="17">
        <v>201609</v>
      </c>
      <c r="CP9" s="17">
        <v>201610</v>
      </c>
      <c r="CQ9" s="17">
        <v>201611</v>
      </c>
      <c r="CR9" s="17">
        <v>201612</v>
      </c>
      <c r="CS9" s="17">
        <v>201701</v>
      </c>
      <c r="CT9" s="17">
        <v>201702</v>
      </c>
      <c r="CU9" s="17">
        <v>201703</v>
      </c>
      <c r="CV9" s="17">
        <v>201704</v>
      </c>
      <c r="CW9" s="17">
        <v>201705</v>
      </c>
      <c r="CX9" s="17">
        <v>201706</v>
      </c>
      <c r="CY9" s="17">
        <v>201707</v>
      </c>
      <c r="CZ9" s="17">
        <v>201708</v>
      </c>
      <c r="DA9" s="17">
        <v>201709</v>
      </c>
      <c r="DB9" s="17">
        <v>201710</v>
      </c>
      <c r="DC9" s="17">
        <v>201711</v>
      </c>
      <c r="DD9" s="17">
        <v>201712</v>
      </c>
      <c r="DE9" s="17">
        <v>201801</v>
      </c>
      <c r="DF9" s="17">
        <v>201802</v>
      </c>
      <c r="DG9" s="17">
        <v>201803</v>
      </c>
      <c r="DH9" s="17">
        <v>201804</v>
      </c>
      <c r="DI9" s="17">
        <v>201805</v>
      </c>
      <c r="DJ9" s="17">
        <v>201806</v>
      </c>
      <c r="DK9" s="17">
        <v>201807</v>
      </c>
      <c r="DL9" s="17">
        <v>201808</v>
      </c>
      <c r="DM9" s="17">
        <v>201809</v>
      </c>
      <c r="DN9" s="17">
        <v>201810</v>
      </c>
      <c r="DO9" s="17">
        <v>201811</v>
      </c>
      <c r="DP9" s="17">
        <v>201812</v>
      </c>
      <c r="DQ9" s="17">
        <v>201901</v>
      </c>
      <c r="DR9" s="17">
        <v>201902</v>
      </c>
      <c r="DS9" s="17">
        <v>201903</v>
      </c>
      <c r="DT9" s="17">
        <v>201904</v>
      </c>
      <c r="DU9" s="17">
        <v>201905</v>
      </c>
      <c r="DV9" s="17">
        <v>201906</v>
      </c>
      <c r="DW9" s="17">
        <v>201907</v>
      </c>
      <c r="DX9" s="17">
        <v>201908</v>
      </c>
      <c r="DY9" s="17">
        <v>201909</v>
      </c>
      <c r="DZ9" s="17">
        <v>201910</v>
      </c>
      <c r="EA9" s="17">
        <v>201911</v>
      </c>
      <c r="EB9" s="8">
        <v>43800</v>
      </c>
      <c r="EC9" s="8">
        <v>43831</v>
      </c>
      <c r="ED9" s="8">
        <v>43862</v>
      </c>
      <c r="EE9" s="8">
        <v>43891</v>
      </c>
      <c r="EF9" s="8">
        <v>43922</v>
      </c>
      <c r="EG9" s="8">
        <v>43952</v>
      </c>
      <c r="EH9" s="8">
        <v>43983</v>
      </c>
      <c r="EI9" s="8">
        <v>44013</v>
      </c>
      <c r="EJ9" s="8">
        <v>44044</v>
      </c>
      <c r="EK9" s="8">
        <v>44075</v>
      </c>
      <c r="EL9" s="8">
        <v>44105</v>
      </c>
      <c r="EM9" s="8">
        <v>44136</v>
      </c>
      <c r="EN9" s="8">
        <v>44166</v>
      </c>
      <c r="EO9" s="8">
        <v>44197</v>
      </c>
      <c r="EP9" s="8">
        <v>44228</v>
      </c>
      <c r="EQ9" s="8">
        <v>44256</v>
      </c>
      <c r="ER9" s="8">
        <v>44287</v>
      </c>
      <c r="ES9" s="8">
        <v>44317</v>
      </c>
      <c r="ET9" s="8">
        <v>44348</v>
      </c>
      <c r="EU9" s="8">
        <v>44378</v>
      </c>
      <c r="EV9" s="8">
        <v>44409</v>
      </c>
      <c r="EW9" s="8">
        <v>44440</v>
      </c>
      <c r="EX9" s="8">
        <v>44470</v>
      </c>
      <c r="EY9" s="8">
        <v>44501</v>
      </c>
      <c r="EZ9" s="8">
        <v>44531</v>
      </c>
      <c r="FA9" s="8">
        <v>44562</v>
      </c>
      <c r="FB9" s="8">
        <v>44593</v>
      </c>
      <c r="FC9" s="8">
        <v>44621</v>
      </c>
      <c r="FD9" s="8">
        <v>44652</v>
      </c>
    </row>
    <row r="10" spans="1:169" x14ac:dyDescent="0.3">
      <c r="A10" s="2" t="s">
        <v>89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5">
        <v>1</v>
      </c>
      <c r="EO10" s="34"/>
      <c r="EP10" s="34"/>
      <c r="EQ10" s="34"/>
      <c r="ER10" s="34"/>
      <c r="ES10" s="34"/>
      <c r="ET10" s="34"/>
      <c r="EU10" s="34"/>
      <c r="EV10" s="34"/>
      <c r="EW10" s="34"/>
      <c r="EX10" s="34"/>
    </row>
    <row r="11" spans="1:169" x14ac:dyDescent="0.3">
      <c r="A11" t="s">
        <v>6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P11" s="1">
        <v>1</v>
      </c>
      <c r="Q11" s="1">
        <v>1</v>
      </c>
      <c r="R11" s="1">
        <v>1</v>
      </c>
      <c r="S11" s="1">
        <v>2</v>
      </c>
      <c r="T11" s="1">
        <v>2</v>
      </c>
      <c r="U11" s="1">
        <v>2</v>
      </c>
      <c r="V11" s="1">
        <v>2</v>
      </c>
      <c r="W11" s="19">
        <v>1</v>
      </c>
      <c r="Y11" s="1">
        <v>1</v>
      </c>
      <c r="AB11" s="1">
        <v>1</v>
      </c>
      <c r="AC11" s="1">
        <v>1</v>
      </c>
      <c r="BI11" s="1">
        <v>1</v>
      </c>
      <c r="BJ11" s="1">
        <v>1</v>
      </c>
      <c r="BK11" s="1">
        <v>1</v>
      </c>
      <c r="BL11" s="1">
        <v>1</v>
      </c>
      <c r="BM11" s="1">
        <v>1</v>
      </c>
    </row>
    <row r="12" spans="1:169" x14ac:dyDescent="0.3">
      <c r="A12" s="1" t="s">
        <v>7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2</v>
      </c>
      <c r="T12" s="1">
        <v>2</v>
      </c>
      <c r="U12" s="1">
        <v>1</v>
      </c>
      <c r="V12" s="1">
        <v>1</v>
      </c>
      <c r="W12" s="19">
        <v>1</v>
      </c>
      <c r="X12" s="1">
        <v>1</v>
      </c>
      <c r="BH12" s="1">
        <v>1</v>
      </c>
      <c r="BI12" s="1">
        <v>1</v>
      </c>
      <c r="BJ12" s="1">
        <v>1</v>
      </c>
      <c r="BK12" s="1">
        <v>1</v>
      </c>
      <c r="EP12" s="1">
        <v>1</v>
      </c>
      <c r="EQ12" s="1">
        <v>1</v>
      </c>
      <c r="ER12" s="1">
        <v>1</v>
      </c>
      <c r="ES12" s="1">
        <v>1</v>
      </c>
      <c r="FA12" s="1">
        <v>1</v>
      </c>
      <c r="FB12" s="1">
        <v>1</v>
      </c>
    </row>
    <row r="13" spans="1:169" ht="14.25" customHeight="1" x14ac:dyDescent="0.3">
      <c r="A13" s="1" t="s">
        <v>8</v>
      </c>
      <c r="U13" s="1">
        <v>1</v>
      </c>
      <c r="V13" s="1">
        <v>1</v>
      </c>
      <c r="W13" s="19"/>
      <c r="EF13" s="1">
        <v>1</v>
      </c>
      <c r="EM13" s="1">
        <v>1</v>
      </c>
      <c r="EN13" s="1">
        <v>1</v>
      </c>
      <c r="EO13" s="1">
        <v>1</v>
      </c>
    </row>
    <row r="14" spans="1:169" x14ac:dyDescent="0.3">
      <c r="A14" s="1" t="s">
        <v>77</v>
      </c>
      <c r="W14" s="19"/>
      <c r="BU14" s="1">
        <v>1</v>
      </c>
    </row>
    <row r="15" spans="1:169" x14ac:dyDescent="0.3">
      <c r="A15" s="1" t="s">
        <v>9</v>
      </c>
      <c r="W15" s="19"/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EM15" s="1">
        <v>2</v>
      </c>
      <c r="EN15" s="1">
        <v>3</v>
      </c>
      <c r="EO15" s="1">
        <v>2</v>
      </c>
      <c r="EP15" s="1">
        <v>1</v>
      </c>
      <c r="EQ15" s="1">
        <v>1</v>
      </c>
      <c r="ER15" s="1">
        <v>1</v>
      </c>
      <c r="EY15" s="1">
        <v>1</v>
      </c>
      <c r="EZ15" s="1">
        <v>1</v>
      </c>
      <c r="FA15" s="1">
        <v>1</v>
      </c>
      <c r="FB15" s="1">
        <v>1</v>
      </c>
      <c r="FC15" s="1">
        <v>1</v>
      </c>
      <c r="FD15" s="1">
        <v>1</v>
      </c>
    </row>
    <row r="16" spans="1:169" x14ac:dyDescent="0.3">
      <c r="A16" s="1" t="s">
        <v>53</v>
      </c>
      <c r="W16" s="19"/>
      <c r="Z16" s="1">
        <v>1</v>
      </c>
      <c r="AA16" s="1">
        <v>1</v>
      </c>
      <c r="AB16" s="1">
        <v>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>
        <v>1</v>
      </c>
      <c r="EL16" s="1">
        <v>1</v>
      </c>
      <c r="EM16" s="1">
        <v>1</v>
      </c>
      <c r="EN16" s="1">
        <v>1</v>
      </c>
      <c r="EO16" s="1">
        <v>1</v>
      </c>
      <c r="EP16" s="1">
        <v>1</v>
      </c>
      <c r="EQ16" s="1">
        <v>1</v>
      </c>
      <c r="ER16" s="1">
        <v>1</v>
      </c>
      <c r="ES16" s="1">
        <v>1</v>
      </c>
      <c r="FA16" s="1">
        <v>1</v>
      </c>
      <c r="FB16" s="1">
        <v>1</v>
      </c>
      <c r="FC16" s="1">
        <v>1</v>
      </c>
    </row>
    <row r="17" spans="1:160" x14ac:dyDescent="0.3">
      <c r="A17" s="1" t="s">
        <v>10</v>
      </c>
      <c r="W17" s="19"/>
      <c r="EF17" s="1">
        <v>1</v>
      </c>
      <c r="EG17" s="1">
        <v>1</v>
      </c>
    </row>
    <row r="18" spans="1:160" ht="15" thickBot="1" x14ac:dyDescent="0.35">
      <c r="A18" s="36" t="s">
        <v>90</v>
      </c>
      <c r="B18" s="36">
        <f>SUM(B11:B17)</f>
        <v>1</v>
      </c>
      <c r="C18" s="36">
        <f t="shared" ref="C18:BN18" si="3">SUM(C11:C17)</f>
        <v>1</v>
      </c>
      <c r="D18" s="36">
        <f t="shared" si="3"/>
        <v>1</v>
      </c>
      <c r="E18" s="36">
        <f t="shared" si="3"/>
        <v>1</v>
      </c>
      <c r="F18" s="36">
        <f t="shared" si="3"/>
        <v>1</v>
      </c>
      <c r="G18" s="36">
        <f t="shared" si="3"/>
        <v>1</v>
      </c>
      <c r="H18" s="36">
        <f t="shared" si="3"/>
        <v>1</v>
      </c>
      <c r="I18" s="36">
        <f t="shared" si="3"/>
        <v>1</v>
      </c>
      <c r="J18" s="36">
        <f t="shared" si="3"/>
        <v>1</v>
      </c>
      <c r="K18" s="36">
        <f t="shared" si="3"/>
        <v>1</v>
      </c>
      <c r="L18" s="36">
        <f t="shared" si="3"/>
        <v>1</v>
      </c>
      <c r="M18" s="36">
        <f t="shared" si="3"/>
        <v>1</v>
      </c>
      <c r="N18" s="36">
        <f t="shared" si="3"/>
        <v>1</v>
      </c>
      <c r="O18" s="36">
        <f t="shared" si="3"/>
        <v>1</v>
      </c>
      <c r="P18" s="36">
        <f t="shared" si="3"/>
        <v>2</v>
      </c>
      <c r="Q18" s="36">
        <f t="shared" si="3"/>
        <v>2</v>
      </c>
      <c r="R18" s="36">
        <f t="shared" si="3"/>
        <v>2</v>
      </c>
      <c r="S18" s="36">
        <f t="shared" si="3"/>
        <v>4</v>
      </c>
      <c r="T18" s="36">
        <f t="shared" si="3"/>
        <v>4</v>
      </c>
      <c r="U18" s="36">
        <f t="shared" si="3"/>
        <v>4</v>
      </c>
      <c r="V18" s="36">
        <f t="shared" si="3"/>
        <v>4</v>
      </c>
      <c r="W18" s="36">
        <f t="shared" si="3"/>
        <v>2</v>
      </c>
      <c r="X18" s="36">
        <f t="shared" si="3"/>
        <v>1</v>
      </c>
      <c r="Y18" s="36">
        <f t="shared" si="3"/>
        <v>1</v>
      </c>
      <c r="Z18" s="36">
        <f t="shared" si="3"/>
        <v>1</v>
      </c>
      <c r="AA18" s="36">
        <f t="shared" si="3"/>
        <v>1</v>
      </c>
      <c r="AB18" s="36">
        <f t="shared" si="3"/>
        <v>2</v>
      </c>
      <c r="AC18" s="36">
        <f t="shared" si="3"/>
        <v>1</v>
      </c>
      <c r="AD18" s="36">
        <f t="shared" si="3"/>
        <v>0</v>
      </c>
      <c r="AE18" s="36">
        <f t="shared" si="3"/>
        <v>0</v>
      </c>
      <c r="AF18" s="36">
        <f t="shared" si="3"/>
        <v>0</v>
      </c>
      <c r="AG18" s="36">
        <f t="shared" si="3"/>
        <v>0</v>
      </c>
      <c r="AH18" s="36">
        <f t="shared" si="3"/>
        <v>0</v>
      </c>
      <c r="AI18" s="36">
        <f t="shared" si="3"/>
        <v>0</v>
      </c>
      <c r="AJ18" s="36">
        <f t="shared" si="3"/>
        <v>0</v>
      </c>
      <c r="AK18" s="36">
        <f t="shared" si="3"/>
        <v>0</v>
      </c>
      <c r="AL18" s="36">
        <f t="shared" si="3"/>
        <v>0</v>
      </c>
      <c r="AM18" s="36">
        <f t="shared" si="3"/>
        <v>0</v>
      </c>
      <c r="AN18" s="36">
        <f t="shared" si="3"/>
        <v>0</v>
      </c>
      <c r="AO18" s="36">
        <f t="shared" si="3"/>
        <v>0</v>
      </c>
      <c r="AP18" s="36">
        <f t="shared" si="3"/>
        <v>0</v>
      </c>
      <c r="AQ18" s="36">
        <f t="shared" si="3"/>
        <v>0</v>
      </c>
      <c r="AR18" s="36">
        <f t="shared" si="3"/>
        <v>0</v>
      </c>
      <c r="AS18" s="36">
        <f t="shared" si="3"/>
        <v>0</v>
      </c>
      <c r="AT18" s="36">
        <f t="shared" si="3"/>
        <v>0</v>
      </c>
      <c r="AU18" s="36">
        <f t="shared" si="3"/>
        <v>0</v>
      </c>
      <c r="AV18" s="36">
        <f t="shared" si="3"/>
        <v>0</v>
      </c>
      <c r="AW18" s="36">
        <f t="shared" si="3"/>
        <v>0</v>
      </c>
      <c r="AX18" s="36">
        <f t="shared" si="3"/>
        <v>0</v>
      </c>
      <c r="AY18" s="36">
        <f t="shared" si="3"/>
        <v>0</v>
      </c>
      <c r="AZ18" s="36">
        <f t="shared" si="3"/>
        <v>0</v>
      </c>
      <c r="BA18" s="36">
        <f t="shared" si="3"/>
        <v>0</v>
      </c>
      <c r="BB18" s="36">
        <f t="shared" si="3"/>
        <v>0</v>
      </c>
      <c r="BC18" s="36">
        <f t="shared" si="3"/>
        <v>0</v>
      </c>
      <c r="BD18" s="36">
        <f t="shared" si="3"/>
        <v>0</v>
      </c>
      <c r="BE18" s="36">
        <f t="shared" si="3"/>
        <v>0</v>
      </c>
      <c r="BF18" s="36">
        <f t="shared" si="3"/>
        <v>0</v>
      </c>
      <c r="BG18" s="36">
        <f t="shared" si="3"/>
        <v>0</v>
      </c>
      <c r="BH18" s="36">
        <f t="shared" si="3"/>
        <v>3</v>
      </c>
      <c r="BI18" s="36">
        <f t="shared" si="3"/>
        <v>4</v>
      </c>
      <c r="BJ18" s="36">
        <f t="shared" si="3"/>
        <v>4</v>
      </c>
      <c r="BK18" s="36">
        <f t="shared" si="3"/>
        <v>4</v>
      </c>
      <c r="BL18" s="36">
        <f t="shared" si="3"/>
        <v>3</v>
      </c>
      <c r="BM18" s="36">
        <f t="shared" si="3"/>
        <v>2</v>
      </c>
      <c r="BN18" s="36">
        <f t="shared" si="3"/>
        <v>0</v>
      </c>
      <c r="BO18" s="36">
        <f t="shared" ref="BO18:DZ18" si="4">SUM(BO11:BO17)</f>
        <v>0</v>
      </c>
      <c r="BP18" s="36">
        <f t="shared" si="4"/>
        <v>0</v>
      </c>
      <c r="BQ18" s="36">
        <f t="shared" si="4"/>
        <v>0</v>
      </c>
      <c r="BR18" s="36">
        <f t="shared" si="4"/>
        <v>1</v>
      </c>
      <c r="BS18" s="36">
        <f t="shared" si="4"/>
        <v>1</v>
      </c>
      <c r="BT18" s="36">
        <f t="shared" si="4"/>
        <v>1</v>
      </c>
      <c r="BU18" s="36">
        <f t="shared" si="4"/>
        <v>2</v>
      </c>
      <c r="BV18" s="36">
        <f t="shared" si="4"/>
        <v>1</v>
      </c>
      <c r="BW18" s="36">
        <f t="shared" si="4"/>
        <v>1</v>
      </c>
      <c r="BX18" s="36">
        <f t="shared" si="4"/>
        <v>1</v>
      </c>
      <c r="BY18" s="36">
        <f t="shared" si="4"/>
        <v>0</v>
      </c>
      <c r="BZ18" s="36">
        <f t="shared" si="4"/>
        <v>0</v>
      </c>
      <c r="CA18" s="36">
        <f t="shared" si="4"/>
        <v>0</v>
      </c>
      <c r="CB18" s="36">
        <f t="shared" si="4"/>
        <v>0</v>
      </c>
      <c r="CC18" s="36">
        <f t="shared" si="4"/>
        <v>0</v>
      </c>
      <c r="CD18" s="36">
        <f t="shared" si="4"/>
        <v>0</v>
      </c>
      <c r="CE18" s="36">
        <f t="shared" si="4"/>
        <v>0</v>
      </c>
      <c r="CF18" s="36">
        <f t="shared" si="4"/>
        <v>0</v>
      </c>
      <c r="CG18" s="36">
        <f t="shared" si="4"/>
        <v>0</v>
      </c>
      <c r="CH18" s="36">
        <f t="shared" si="4"/>
        <v>0</v>
      </c>
      <c r="CI18" s="36">
        <f t="shared" si="4"/>
        <v>0</v>
      </c>
      <c r="CJ18" s="36">
        <f t="shared" si="4"/>
        <v>0</v>
      </c>
      <c r="CK18" s="36">
        <f t="shared" si="4"/>
        <v>0</v>
      </c>
      <c r="CL18" s="36">
        <f t="shared" si="4"/>
        <v>0</v>
      </c>
      <c r="CM18" s="36">
        <f t="shared" si="4"/>
        <v>0</v>
      </c>
      <c r="CN18" s="36">
        <f t="shared" si="4"/>
        <v>0</v>
      </c>
      <c r="CO18" s="36">
        <f t="shared" si="4"/>
        <v>0</v>
      </c>
      <c r="CP18" s="36">
        <f t="shared" si="4"/>
        <v>0</v>
      </c>
      <c r="CQ18" s="36">
        <f t="shared" si="4"/>
        <v>0</v>
      </c>
      <c r="CR18" s="36">
        <f t="shared" si="4"/>
        <v>0</v>
      </c>
      <c r="CS18" s="36">
        <f t="shared" si="4"/>
        <v>0</v>
      </c>
      <c r="CT18" s="36">
        <f t="shared" si="4"/>
        <v>0</v>
      </c>
      <c r="CU18" s="36">
        <f t="shared" si="4"/>
        <v>0</v>
      </c>
      <c r="CV18" s="36">
        <f t="shared" si="4"/>
        <v>0</v>
      </c>
      <c r="CW18" s="36">
        <f t="shared" si="4"/>
        <v>0</v>
      </c>
      <c r="CX18" s="36">
        <f t="shared" si="4"/>
        <v>0</v>
      </c>
      <c r="CY18" s="36">
        <f t="shared" si="4"/>
        <v>0</v>
      </c>
      <c r="CZ18" s="36">
        <f t="shared" si="4"/>
        <v>0</v>
      </c>
      <c r="DA18" s="36">
        <f t="shared" si="4"/>
        <v>0</v>
      </c>
      <c r="DB18" s="36">
        <f t="shared" si="4"/>
        <v>0</v>
      </c>
      <c r="DC18" s="36">
        <f t="shared" si="4"/>
        <v>0</v>
      </c>
      <c r="DD18" s="36">
        <f t="shared" si="4"/>
        <v>0</v>
      </c>
      <c r="DE18" s="36">
        <f t="shared" si="4"/>
        <v>0</v>
      </c>
      <c r="DF18" s="36">
        <f t="shared" si="4"/>
        <v>0</v>
      </c>
      <c r="DG18" s="36">
        <f t="shared" si="4"/>
        <v>0</v>
      </c>
      <c r="DH18" s="36">
        <f t="shared" si="4"/>
        <v>0</v>
      </c>
      <c r="DI18" s="36">
        <f t="shared" si="4"/>
        <v>0</v>
      </c>
      <c r="DJ18" s="36">
        <f t="shared" si="4"/>
        <v>0</v>
      </c>
      <c r="DK18" s="36">
        <f t="shared" si="4"/>
        <v>0</v>
      </c>
      <c r="DL18" s="36">
        <f t="shared" si="4"/>
        <v>0</v>
      </c>
      <c r="DM18" s="36">
        <f t="shared" si="4"/>
        <v>0</v>
      </c>
      <c r="DN18" s="36">
        <f t="shared" si="4"/>
        <v>0</v>
      </c>
      <c r="DO18" s="36">
        <f t="shared" si="4"/>
        <v>0</v>
      </c>
      <c r="DP18" s="36">
        <f t="shared" si="4"/>
        <v>0</v>
      </c>
      <c r="DQ18" s="36">
        <f t="shared" si="4"/>
        <v>0</v>
      </c>
      <c r="DR18" s="36">
        <f t="shared" si="4"/>
        <v>0</v>
      </c>
      <c r="DS18" s="36">
        <f t="shared" si="4"/>
        <v>0</v>
      </c>
      <c r="DT18" s="36">
        <f t="shared" si="4"/>
        <v>0</v>
      </c>
      <c r="DU18" s="36">
        <f t="shared" si="4"/>
        <v>0</v>
      </c>
      <c r="DV18" s="36">
        <f t="shared" si="4"/>
        <v>0</v>
      </c>
      <c r="DW18" s="36">
        <f t="shared" si="4"/>
        <v>0</v>
      </c>
      <c r="DX18" s="36">
        <f t="shared" si="4"/>
        <v>0</v>
      </c>
      <c r="DY18" s="36">
        <f t="shared" si="4"/>
        <v>0</v>
      </c>
      <c r="DZ18" s="36">
        <f t="shared" si="4"/>
        <v>0</v>
      </c>
      <c r="EA18" s="36">
        <f t="shared" ref="EA18:EX18" si="5">SUM(EA11:EA17)</f>
        <v>0</v>
      </c>
      <c r="EB18" s="36">
        <f t="shared" si="5"/>
        <v>0</v>
      </c>
      <c r="EC18" s="36">
        <f t="shared" si="5"/>
        <v>0</v>
      </c>
      <c r="ED18" s="36">
        <f t="shared" si="5"/>
        <v>0</v>
      </c>
      <c r="EE18" s="36">
        <f t="shared" si="5"/>
        <v>0</v>
      </c>
      <c r="EF18" s="36">
        <f t="shared" si="5"/>
        <v>2</v>
      </c>
      <c r="EG18" s="36">
        <f t="shared" si="5"/>
        <v>1</v>
      </c>
      <c r="EH18" s="36">
        <f t="shared" si="5"/>
        <v>0</v>
      </c>
      <c r="EI18" s="36">
        <f t="shared" si="5"/>
        <v>0</v>
      </c>
      <c r="EJ18" s="36">
        <f t="shared" si="5"/>
        <v>0</v>
      </c>
      <c r="EK18" s="36">
        <f t="shared" si="5"/>
        <v>0</v>
      </c>
      <c r="EL18" s="36">
        <f t="shared" si="5"/>
        <v>1</v>
      </c>
      <c r="EM18" s="36">
        <f t="shared" si="5"/>
        <v>4</v>
      </c>
      <c r="EN18" s="36">
        <f t="shared" si="5"/>
        <v>5</v>
      </c>
      <c r="EO18" s="36">
        <f t="shared" si="5"/>
        <v>4</v>
      </c>
      <c r="EP18" s="36">
        <f t="shared" si="5"/>
        <v>3</v>
      </c>
      <c r="EQ18" s="36">
        <f t="shared" si="5"/>
        <v>3</v>
      </c>
      <c r="ER18" s="36">
        <f t="shared" si="5"/>
        <v>3</v>
      </c>
      <c r="ES18" s="36">
        <f t="shared" si="5"/>
        <v>2</v>
      </c>
      <c r="ET18" s="36">
        <f t="shared" si="5"/>
        <v>0</v>
      </c>
      <c r="EU18" s="36">
        <f t="shared" si="5"/>
        <v>0</v>
      </c>
      <c r="EV18" s="36">
        <f t="shared" si="5"/>
        <v>0</v>
      </c>
      <c r="EW18" s="47">
        <f>SUM(EW10:EW17)</f>
        <v>0</v>
      </c>
      <c r="EX18" s="47">
        <f t="shared" ref="EX18:FD18" si="6">SUM(EX10:EX17)</f>
        <v>0</v>
      </c>
      <c r="EY18" s="47">
        <f t="shared" si="6"/>
        <v>1</v>
      </c>
      <c r="EZ18" s="47">
        <f t="shared" si="6"/>
        <v>1</v>
      </c>
      <c r="FA18" s="47">
        <f t="shared" si="6"/>
        <v>3</v>
      </c>
      <c r="FB18" s="47">
        <f t="shared" si="6"/>
        <v>3</v>
      </c>
      <c r="FC18" s="47">
        <f t="shared" si="6"/>
        <v>2</v>
      </c>
      <c r="FD18" s="47">
        <f t="shared" si="6"/>
        <v>1</v>
      </c>
    </row>
    <row r="19" spans="1:160" ht="15" thickTop="1" x14ac:dyDescent="0.3">
      <c r="W19" s="19"/>
    </row>
    <row r="20" spans="1:160" x14ac:dyDescent="0.3">
      <c r="A20" s="13" t="s">
        <v>3</v>
      </c>
      <c r="B20" s="8" t="s">
        <v>34</v>
      </c>
      <c r="C20" s="8" t="s">
        <v>23</v>
      </c>
      <c r="D20" s="8" t="s">
        <v>24</v>
      </c>
      <c r="E20" s="8" t="s">
        <v>25</v>
      </c>
      <c r="F20" s="8" t="s">
        <v>35</v>
      </c>
      <c r="G20" s="8" t="s">
        <v>36</v>
      </c>
      <c r="H20" s="8" t="s">
        <v>37</v>
      </c>
      <c r="I20" s="8" t="s">
        <v>38</v>
      </c>
      <c r="J20" s="8" t="s">
        <v>26</v>
      </c>
      <c r="K20" s="8" t="s">
        <v>27</v>
      </c>
      <c r="L20" s="8" t="s">
        <v>28</v>
      </c>
      <c r="M20" s="8" t="s">
        <v>29</v>
      </c>
      <c r="N20" s="8" t="s">
        <v>39</v>
      </c>
      <c r="O20" s="8" t="s">
        <v>40</v>
      </c>
      <c r="P20" s="8" t="s">
        <v>41</v>
      </c>
      <c r="Q20" s="8" t="s">
        <v>42</v>
      </c>
      <c r="R20" s="8" t="s">
        <v>30</v>
      </c>
      <c r="S20" s="8" t="s">
        <v>31</v>
      </c>
      <c r="T20" s="8" t="s">
        <v>43</v>
      </c>
      <c r="U20" s="8" t="s">
        <v>44</v>
      </c>
      <c r="V20" s="8" t="s">
        <v>45</v>
      </c>
      <c r="W20" s="18" t="s">
        <v>46</v>
      </c>
      <c r="X20" s="17" t="s">
        <v>47</v>
      </c>
      <c r="Y20" s="17" t="s">
        <v>48</v>
      </c>
      <c r="Z20" s="17" t="s">
        <v>49</v>
      </c>
      <c r="AA20" s="17" t="s">
        <v>50</v>
      </c>
      <c r="AB20" s="17" t="s">
        <v>51</v>
      </c>
      <c r="AC20" s="17" t="s">
        <v>52</v>
      </c>
      <c r="AD20" s="17" t="s">
        <v>62</v>
      </c>
      <c r="AE20" s="17" t="s">
        <v>63</v>
      </c>
      <c r="AF20" s="17" t="s">
        <v>64</v>
      </c>
      <c r="AG20" s="17" t="s">
        <v>65</v>
      </c>
      <c r="AH20" s="17" t="s">
        <v>66</v>
      </c>
      <c r="AI20" s="17" t="s">
        <v>67</v>
      </c>
      <c r="AJ20" s="17" t="s">
        <v>68</v>
      </c>
      <c r="AK20" s="17">
        <v>201201</v>
      </c>
      <c r="AL20" s="17">
        <v>201202</v>
      </c>
      <c r="AM20" s="17">
        <v>201203</v>
      </c>
      <c r="AN20" s="17">
        <v>201204</v>
      </c>
      <c r="AO20" s="17">
        <v>201205</v>
      </c>
      <c r="AP20" s="17">
        <v>201206</v>
      </c>
      <c r="AQ20" s="17">
        <v>201207</v>
      </c>
      <c r="AR20" s="17">
        <v>201208</v>
      </c>
      <c r="AS20" s="17">
        <v>201209</v>
      </c>
      <c r="AT20" s="17">
        <v>201210</v>
      </c>
      <c r="AU20" s="17">
        <v>201211</v>
      </c>
      <c r="AV20" s="17">
        <v>201212</v>
      </c>
      <c r="AW20" s="17">
        <v>201301</v>
      </c>
      <c r="AX20" s="17">
        <v>201302</v>
      </c>
      <c r="AY20" s="17">
        <v>201303</v>
      </c>
      <c r="AZ20" s="17">
        <v>201304</v>
      </c>
      <c r="BA20" s="17">
        <v>201305</v>
      </c>
      <c r="BB20" s="17">
        <v>201306</v>
      </c>
      <c r="BC20" s="17">
        <v>201307</v>
      </c>
      <c r="BD20" s="17">
        <v>201308</v>
      </c>
      <c r="BE20" s="17">
        <v>201309</v>
      </c>
      <c r="BF20" s="17">
        <v>201310</v>
      </c>
      <c r="BG20" s="17">
        <v>201311</v>
      </c>
      <c r="BH20" s="17">
        <v>201312</v>
      </c>
      <c r="BI20" s="17">
        <v>201401</v>
      </c>
      <c r="BJ20" s="17">
        <v>201402</v>
      </c>
      <c r="BK20" s="17">
        <v>201403</v>
      </c>
      <c r="BL20" s="17">
        <v>201404</v>
      </c>
      <c r="BM20" s="17">
        <v>201405</v>
      </c>
      <c r="BN20" s="17">
        <v>201406</v>
      </c>
      <c r="BO20" s="17">
        <v>201407</v>
      </c>
      <c r="BP20" s="17">
        <v>201408</v>
      </c>
      <c r="BQ20" s="17">
        <v>201409</v>
      </c>
      <c r="BR20" s="17">
        <v>201410</v>
      </c>
      <c r="BS20" s="17">
        <v>201411</v>
      </c>
      <c r="BT20" s="17">
        <v>201412</v>
      </c>
      <c r="BU20" s="17">
        <v>201501</v>
      </c>
      <c r="BV20" s="17">
        <v>201502</v>
      </c>
      <c r="BW20" s="17">
        <v>201503</v>
      </c>
      <c r="BX20" s="17">
        <v>201504</v>
      </c>
      <c r="BY20" s="17">
        <v>201505</v>
      </c>
      <c r="BZ20" s="17">
        <v>201506</v>
      </c>
      <c r="CA20" s="17">
        <v>201507</v>
      </c>
      <c r="CB20" s="17">
        <v>201508</v>
      </c>
      <c r="CC20" s="17">
        <v>201509</v>
      </c>
      <c r="CD20" s="17">
        <v>201510</v>
      </c>
      <c r="CE20" s="17">
        <v>201511</v>
      </c>
      <c r="CF20" s="17">
        <v>201512</v>
      </c>
      <c r="CG20" s="17">
        <v>201601</v>
      </c>
      <c r="CH20" s="17">
        <v>201602</v>
      </c>
      <c r="CI20" s="17">
        <v>201603</v>
      </c>
      <c r="CJ20" s="17">
        <v>201604</v>
      </c>
      <c r="CK20" s="17">
        <v>201605</v>
      </c>
      <c r="CL20" s="17">
        <v>201606</v>
      </c>
      <c r="CM20" s="17">
        <v>201607</v>
      </c>
      <c r="CN20" s="17">
        <v>201608</v>
      </c>
      <c r="CO20" s="17">
        <v>201609</v>
      </c>
      <c r="CP20" s="17">
        <v>201610</v>
      </c>
      <c r="CQ20" s="17">
        <v>201611</v>
      </c>
      <c r="CR20" s="17">
        <v>201612</v>
      </c>
      <c r="CS20" s="17">
        <v>201701</v>
      </c>
      <c r="CT20" s="17">
        <v>201702</v>
      </c>
      <c r="CU20" s="17">
        <v>201703</v>
      </c>
      <c r="CV20" s="17">
        <v>201704</v>
      </c>
      <c r="CW20" s="17">
        <v>201705</v>
      </c>
      <c r="CX20" s="17">
        <v>201706</v>
      </c>
      <c r="CY20" s="17">
        <v>201707</v>
      </c>
      <c r="CZ20" s="17">
        <v>201708</v>
      </c>
      <c r="DA20" s="17">
        <v>201709</v>
      </c>
      <c r="DB20" s="17">
        <v>201710</v>
      </c>
      <c r="DC20" s="17">
        <v>201711</v>
      </c>
      <c r="DD20" s="17">
        <v>201712</v>
      </c>
      <c r="DE20" s="17">
        <v>201801</v>
      </c>
      <c r="DF20" s="17">
        <v>201802</v>
      </c>
      <c r="DG20" s="17">
        <v>201803</v>
      </c>
      <c r="DH20" s="17">
        <v>201804</v>
      </c>
      <c r="DI20" s="17">
        <v>201805</v>
      </c>
      <c r="DJ20" s="17">
        <v>201806</v>
      </c>
      <c r="DK20" s="17">
        <v>201807</v>
      </c>
      <c r="DL20" s="17">
        <v>201808</v>
      </c>
      <c r="DM20" s="17">
        <v>201809</v>
      </c>
      <c r="DN20" s="17">
        <v>201810</v>
      </c>
      <c r="DO20" s="17">
        <v>201811</v>
      </c>
      <c r="DP20" s="17">
        <v>201812</v>
      </c>
      <c r="DQ20" s="17">
        <v>201901</v>
      </c>
      <c r="DR20" s="17">
        <v>201902</v>
      </c>
      <c r="DS20" s="17">
        <v>201903</v>
      </c>
      <c r="DT20" s="17">
        <v>201904</v>
      </c>
      <c r="DU20" s="17">
        <v>201905</v>
      </c>
      <c r="DV20" s="17">
        <v>201906</v>
      </c>
      <c r="DW20" s="17">
        <v>201907</v>
      </c>
      <c r="DX20" s="17">
        <v>201908</v>
      </c>
      <c r="DY20" s="17">
        <v>201909</v>
      </c>
      <c r="DZ20" s="17">
        <v>201910</v>
      </c>
      <c r="EA20" s="17">
        <v>201911</v>
      </c>
      <c r="EB20" s="8">
        <v>43800</v>
      </c>
      <c r="EC20" s="8">
        <v>43831</v>
      </c>
      <c r="ED20" s="8">
        <v>43862</v>
      </c>
      <c r="EE20" s="8">
        <v>43891</v>
      </c>
      <c r="EF20" s="8">
        <v>43922</v>
      </c>
      <c r="EG20" s="8">
        <v>43952</v>
      </c>
      <c r="EH20" s="8">
        <v>43983</v>
      </c>
      <c r="EI20" s="8">
        <v>44013</v>
      </c>
      <c r="EJ20" s="8">
        <v>44044</v>
      </c>
      <c r="EK20" s="8">
        <v>44075</v>
      </c>
      <c r="EL20" s="8">
        <v>44105</v>
      </c>
      <c r="EM20" s="8">
        <v>44136</v>
      </c>
      <c r="EN20" s="8">
        <v>44166</v>
      </c>
      <c r="EO20" s="8">
        <v>44197</v>
      </c>
      <c r="EP20" s="8">
        <v>44228</v>
      </c>
      <c r="EQ20" s="8">
        <v>44256</v>
      </c>
      <c r="ER20" s="8">
        <v>44287</v>
      </c>
      <c r="ES20" s="8">
        <v>44317</v>
      </c>
      <c r="ET20" s="8">
        <v>44348</v>
      </c>
      <c r="EU20" s="8">
        <v>44378</v>
      </c>
      <c r="EV20" s="8">
        <v>44409</v>
      </c>
      <c r="EW20" s="8">
        <v>44440</v>
      </c>
      <c r="EX20" s="8">
        <v>44470</v>
      </c>
      <c r="EY20" s="8">
        <v>44501</v>
      </c>
      <c r="EZ20" s="8">
        <v>44531</v>
      </c>
      <c r="FA20" s="8">
        <v>44562</v>
      </c>
      <c r="FB20" s="8">
        <v>44593</v>
      </c>
      <c r="FC20" s="8">
        <v>44621</v>
      </c>
      <c r="FD20" s="8">
        <v>44652</v>
      </c>
    </row>
    <row r="21" spans="1:160" x14ac:dyDescent="0.3">
      <c r="A21" s="2" t="s">
        <v>70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EM21" s="1">
        <v>1</v>
      </c>
      <c r="EN21" s="1">
        <v>1</v>
      </c>
      <c r="EO21" s="1">
        <v>1</v>
      </c>
    </row>
    <row r="22" spans="1:160" customFormat="1" x14ac:dyDescent="0.3">
      <c r="A22" s="1" t="s">
        <v>54</v>
      </c>
      <c r="C22" s="1"/>
      <c r="D22" s="1"/>
      <c r="J22" s="1"/>
      <c r="K22" s="1"/>
      <c r="W22" s="19"/>
      <c r="AB22">
        <v>1</v>
      </c>
      <c r="AC22">
        <v>1</v>
      </c>
      <c r="BU22">
        <v>1</v>
      </c>
      <c r="EF22">
        <v>1</v>
      </c>
      <c r="EM22">
        <v>1</v>
      </c>
      <c r="EN22">
        <v>1</v>
      </c>
      <c r="EO22">
        <v>1</v>
      </c>
      <c r="EP22">
        <v>1</v>
      </c>
      <c r="EQ22">
        <v>1</v>
      </c>
      <c r="ER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</row>
    <row r="23" spans="1:160" customFormat="1" x14ac:dyDescent="0.3">
      <c r="A23" s="16" t="s">
        <v>55</v>
      </c>
      <c r="B23" s="1"/>
      <c r="C23" s="1"/>
      <c r="D23" s="1">
        <v>1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9"/>
      <c r="EN23">
        <v>1</v>
      </c>
      <c r="FB23">
        <v>1</v>
      </c>
    </row>
    <row r="24" spans="1:160" customFormat="1" x14ac:dyDescent="0.3">
      <c r="A24" s="16" t="s">
        <v>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1</v>
      </c>
      <c r="Q24" s="1">
        <v>1</v>
      </c>
      <c r="R24" s="1">
        <v>1</v>
      </c>
      <c r="S24" s="1">
        <v>2</v>
      </c>
      <c r="T24" s="1">
        <v>2</v>
      </c>
      <c r="U24" s="1">
        <v>2</v>
      </c>
      <c r="V24" s="1">
        <v>2</v>
      </c>
      <c r="W24" s="19"/>
      <c r="BH24">
        <v>1</v>
      </c>
      <c r="BI24">
        <v>1</v>
      </c>
      <c r="BJ24">
        <v>1</v>
      </c>
      <c r="BK24">
        <v>1</v>
      </c>
      <c r="EM24">
        <v>1</v>
      </c>
      <c r="EN24">
        <v>1</v>
      </c>
      <c r="EO24">
        <v>1</v>
      </c>
    </row>
    <row r="25" spans="1:160" customFormat="1" x14ac:dyDescent="0.3">
      <c r="A25" s="16" t="s">
        <v>57</v>
      </c>
      <c r="B25">
        <v>1</v>
      </c>
      <c r="C25" s="1">
        <v>1</v>
      </c>
      <c r="D25" s="1"/>
      <c r="H25">
        <v>1</v>
      </c>
      <c r="I25">
        <v>1</v>
      </c>
      <c r="J25" s="1">
        <v>1</v>
      </c>
      <c r="K25" s="1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9"/>
      <c r="Z25">
        <v>1</v>
      </c>
      <c r="AA25">
        <v>1</v>
      </c>
      <c r="AB25">
        <v>1</v>
      </c>
      <c r="AU25" t="s">
        <v>22</v>
      </c>
    </row>
    <row r="26" spans="1:160" customFormat="1" x14ac:dyDescent="0.3">
      <c r="A26" s="16" t="s">
        <v>71</v>
      </c>
      <c r="C26" s="1"/>
      <c r="D26" s="1"/>
      <c r="J26" s="1"/>
      <c r="K26" s="1"/>
      <c r="W26" s="19"/>
      <c r="BI26">
        <v>1</v>
      </c>
      <c r="BJ26">
        <v>1</v>
      </c>
      <c r="BK26">
        <v>1</v>
      </c>
      <c r="BL26">
        <v>1</v>
      </c>
      <c r="BM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</row>
    <row r="27" spans="1:160" customFormat="1" x14ac:dyDescent="0.3">
      <c r="A27" s="16" t="s">
        <v>58</v>
      </c>
      <c r="B27" s="1"/>
      <c r="C27" s="1"/>
      <c r="D27" s="1"/>
      <c r="E27" s="1"/>
      <c r="F27" s="1">
        <v>1</v>
      </c>
      <c r="G27" s="1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1</v>
      </c>
      <c r="T27" s="1">
        <v>1</v>
      </c>
      <c r="U27" s="1">
        <v>1</v>
      </c>
      <c r="V27" s="1">
        <v>1</v>
      </c>
      <c r="W27" s="19">
        <v>1</v>
      </c>
      <c r="X27">
        <v>1</v>
      </c>
    </row>
    <row r="28" spans="1:160" customFormat="1" x14ac:dyDescent="0.3">
      <c r="A28" s="16" t="s">
        <v>92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9"/>
    </row>
    <row r="29" spans="1:160" customFormat="1" x14ac:dyDescent="0.3">
      <c r="A29" s="16" t="s">
        <v>93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9"/>
      <c r="EQ29">
        <v>1</v>
      </c>
      <c r="ER29">
        <v>1</v>
      </c>
      <c r="ES29">
        <v>1</v>
      </c>
    </row>
    <row r="30" spans="1:160" customFormat="1" x14ac:dyDescent="0.3">
      <c r="A30" s="16" t="s">
        <v>69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9"/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</row>
    <row r="31" spans="1:160" customFormat="1" x14ac:dyDescent="0.3">
      <c r="A31" s="16" t="s">
        <v>94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9"/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FA31">
        <v>1</v>
      </c>
      <c r="FB31">
        <v>1</v>
      </c>
      <c r="FC31">
        <v>1</v>
      </c>
    </row>
    <row r="32" spans="1:160" customFormat="1" x14ac:dyDescent="0.3">
      <c r="A32" s="16" t="s">
        <v>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9">
        <v>1</v>
      </c>
      <c r="Y32">
        <v>1</v>
      </c>
      <c r="EF32">
        <v>1</v>
      </c>
      <c r="EG32">
        <v>1</v>
      </c>
      <c r="EP32">
        <v>1</v>
      </c>
      <c r="FA32">
        <v>1</v>
      </c>
    </row>
    <row r="33" spans="1:160" customFormat="1" ht="15" thickBot="1" x14ac:dyDescent="0.35">
      <c r="A33" s="44" t="s">
        <v>90</v>
      </c>
      <c r="B33" s="36">
        <f>SUM(B21:B32)</f>
        <v>1</v>
      </c>
      <c r="C33" s="36">
        <f t="shared" ref="C33:BN33" si="7">SUM(C21:C32)</f>
        <v>1</v>
      </c>
      <c r="D33" s="36">
        <f t="shared" si="7"/>
        <v>1</v>
      </c>
      <c r="E33" s="36">
        <f t="shared" si="7"/>
        <v>1</v>
      </c>
      <c r="F33" s="36">
        <f t="shared" si="7"/>
        <v>1</v>
      </c>
      <c r="G33" s="36">
        <f t="shared" si="7"/>
        <v>1</v>
      </c>
      <c r="H33" s="36">
        <f t="shared" si="7"/>
        <v>1</v>
      </c>
      <c r="I33" s="36">
        <f t="shared" si="7"/>
        <v>1</v>
      </c>
      <c r="J33" s="36">
        <f t="shared" si="7"/>
        <v>1</v>
      </c>
      <c r="K33" s="36">
        <f t="shared" si="7"/>
        <v>1</v>
      </c>
      <c r="L33" s="36">
        <f t="shared" si="7"/>
        <v>1</v>
      </c>
      <c r="M33" s="36">
        <f t="shared" si="7"/>
        <v>1</v>
      </c>
      <c r="N33" s="36">
        <f t="shared" si="7"/>
        <v>1</v>
      </c>
      <c r="O33" s="36">
        <f t="shared" si="7"/>
        <v>1</v>
      </c>
      <c r="P33" s="36">
        <f t="shared" si="7"/>
        <v>2</v>
      </c>
      <c r="Q33" s="36">
        <f t="shared" si="7"/>
        <v>2</v>
      </c>
      <c r="R33" s="36">
        <f t="shared" si="7"/>
        <v>2</v>
      </c>
      <c r="S33" s="36">
        <f t="shared" si="7"/>
        <v>4</v>
      </c>
      <c r="T33" s="36">
        <f t="shared" si="7"/>
        <v>4</v>
      </c>
      <c r="U33" s="36">
        <f t="shared" si="7"/>
        <v>4</v>
      </c>
      <c r="V33" s="36">
        <f t="shared" si="7"/>
        <v>4</v>
      </c>
      <c r="W33" s="36">
        <f t="shared" si="7"/>
        <v>2</v>
      </c>
      <c r="X33" s="36">
        <f t="shared" si="7"/>
        <v>1</v>
      </c>
      <c r="Y33" s="36">
        <f t="shared" si="7"/>
        <v>1</v>
      </c>
      <c r="Z33" s="36">
        <f t="shared" si="7"/>
        <v>1</v>
      </c>
      <c r="AA33" s="36">
        <f t="shared" si="7"/>
        <v>1</v>
      </c>
      <c r="AB33" s="36">
        <f t="shared" si="7"/>
        <v>2</v>
      </c>
      <c r="AC33" s="36">
        <f t="shared" si="7"/>
        <v>1</v>
      </c>
      <c r="AD33" s="36">
        <f t="shared" si="7"/>
        <v>0</v>
      </c>
      <c r="AE33" s="36">
        <f t="shared" si="7"/>
        <v>0</v>
      </c>
      <c r="AF33" s="36">
        <f t="shared" si="7"/>
        <v>0</v>
      </c>
      <c r="AG33" s="36">
        <f t="shared" si="7"/>
        <v>0</v>
      </c>
      <c r="AH33" s="36">
        <f t="shared" si="7"/>
        <v>0</v>
      </c>
      <c r="AI33" s="36">
        <f t="shared" si="7"/>
        <v>0</v>
      </c>
      <c r="AJ33" s="36">
        <f t="shared" si="7"/>
        <v>0</v>
      </c>
      <c r="AK33" s="36">
        <f t="shared" si="7"/>
        <v>0</v>
      </c>
      <c r="AL33" s="36">
        <f t="shared" si="7"/>
        <v>0</v>
      </c>
      <c r="AM33" s="36">
        <f t="shared" si="7"/>
        <v>0</v>
      </c>
      <c r="AN33" s="36">
        <f t="shared" si="7"/>
        <v>0</v>
      </c>
      <c r="AO33" s="36">
        <f t="shared" si="7"/>
        <v>0</v>
      </c>
      <c r="AP33" s="36">
        <f t="shared" si="7"/>
        <v>0</v>
      </c>
      <c r="AQ33" s="36">
        <f t="shared" si="7"/>
        <v>0</v>
      </c>
      <c r="AR33" s="36">
        <f t="shared" si="7"/>
        <v>0</v>
      </c>
      <c r="AS33" s="36">
        <f t="shared" si="7"/>
        <v>0</v>
      </c>
      <c r="AT33" s="36">
        <f t="shared" si="7"/>
        <v>0</v>
      </c>
      <c r="AU33" s="36">
        <f t="shared" si="7"/>
        <v>0</v>
      </c>
      <c r="AV33" s="36">
        <f t="shared" si="7"/>
        <v>0</v>
      </c>
      <c r="AW33" s="36">
        <f t="shared" si="7"/>
        <v>0</v>
      </c>
      <c r="AX33" s="36">
        <f t="shared" si="7"/>
        <v>0</v>
      </c>
      <c r="AY33" s="36">
        <f t="shared" si="7"/>
        <v>0</v>
      </c>
      <c r="AZ33" s="36">
        <f t="shared" si="7"/>
        <v>0</v>
      </c>
      <c r="BA33" s="36">
        <f t="shared" si="7"/>
        <v>0</v>
      </c>
      <c r="BB33" s="36">
        <f t="shared" si="7"/>
        <v>0</v>
      </c>
      <c r="BC33" s="36">
        <f t="shared" si="7"/>
        <v>0</v>
      </c>
      <c r="BD33" s="36">
        <f t="shared" si="7"/>
        <v>0</v>
      </c>
      <c r="BE33" s="36">
        <f t="shared" si="7"/>
        <v>0</v>
      </c>
      <c r="BF33" s="36">
        <f t="shared" si="7"/>
        <v>0</v>
      </c>
      <c r="BG33" s="36">
        <f t="shared" si="7"/>
        <v>1</v>
      </c>
      <c r="BH33" s="36">
        <f t="shared" si="7"/>
        <v>3</v>
      </c>
      <c r="BI33" s="36">
        <f t="shared" si="7"/>
        <v>4</v>
      </c>
      <c r="BJ33" s="36">
        <f t="shared" si="7"/>
        <v>4</v>
      </c>
      <c r="BK33" s="36">
        <f t="shared" si="7"/>
        <v>4</v>
      </c>
      <c r="BL33" s="36">
        <f t="shared" si="7"/>
        <v>3</v>
      </c>
      <c r="BM33" s="36">
        <f t="shared" si="7"/>
        <v>2</v>
      </c>
      <c r="BN33" s="36">
        <f t="shared" si="7"/>
        <v>0</v>
      </c>
      <c r="BO33" s="36">
        <f t="shared" ref="BO33:DZ33" si="8">SUM(BO21:BO32)</f>
        <v>0</v>
      </c>
      <c r="BP33" s="36">
        <f t="shared" si="8"/>
        <v>0</v>
      </c>
      <c r="BQ33" s="36">
        <f t="shared" si="8"/>
        <v>0</v>
      </c>
      <c r="BR33" s="36">
        <f t="shared" si="8"/>
        <v>1</v>
      </c>
      <c r="BS33" s="36">
        <f t="shared" si="8"/>
        <v>1</v>
      </c>
      <c r="BT33" s="36">
        <f t="shared" si="8"/>
        <v>1</v>
      </c>
      <c r="BU33" s="36">
        <f t="shared" si="8"/>
        <v>2</v>
      </c>
      <c r="BV33" s="36">
        <f t="shared" si="8"/>
        <v>1</v>
      </c>
      <c r="BW33" s="36">
        <f t="shared" si="8"/>
        <v>1</v>
      </c>
      <c r="BX33" s="36">
        <f t="shared" si="8"/>
        <v>1</v>
      </c>
      <c r="BY33" s="36">
        <f t="shared" si="8"/>
        <v>0</v>
      </c>
      <c r="BZ33" s="36">
        <f t="shared" si="8"/>
        <v>0</v>
      </c>
      <c r="CA33" s="36">
        <f t="shared" si="8"/>
        <v>0</v>
      </c>
      <c r="CB33" s="36">
        <f t="shared" si="8"/>
        <v>0</v>
      </c>
      <c r="CC33" s="36">
        <f t="shared" si="8"/>
        <v>0</v>
      </c>
      <c r="CD33" s="36">
        <f t="shared" si="8"/>
        <v>0</v>
      </c>
      <c r="CE33" s="36">
        <f t="shared" si="8"/>
        <v>0</v>
      </c>
      <c r="CF33" s="36">
        <f t="shared" si="8"/>
        <v>0</v>
      </c>
      <c r="CG33" s="36">
        <f t="shared" si="8"/>
        <v>0</v>
      </c>
      <c r="CH33" s="36">
        <f t="shared" si="8"/>
        <v>0</v>
      </c>
      <c r="CI33" s="36">
        <f t="shared" si="8"/>
        <v>0</v>
      </c>
      <c r="CJ33" s="36">
        <f t="shared" si="8"/>
        <v>0</v>
      </c>
      <c r="CK33" s="36">
        <f t="shared" si="8"/>
        <v>0</v>
      </c>
      <c r="CL33" s="36">
        <f t="shared" si="8"/>
        <v>0</v>
      </c>
      <c r="CM33" s="36">
        <f t="shared" si="8"/>
        <v>0</v>
      </c>
      <c r="CN33" s="36">
        <f t="shared" si="8"/>
        <v>0</v>
      </c>
      <c r="CO33" s="36">
        <f t="shared" si="8"/>
        <v>0</v>
      </c>
      <c r="CP33" s="36">
        <f t="shared" si="8"/>
        <v>0</v>
      </c>
      <c r="CQ33" s="36">
        <f t="shared" si="8"/>
        <v>0</v>
      </c>
      <c r="CR33" s="36">
        <f t="shared" si="8"/>
        <v>0</v>
      </c>
      <c r="CS33" s="36">
        <f t="shared" si="8"/>
        <v>0</v>
      </c>
      <c r="CT33" s="36">
        <f t="shared" si="8"/>
        <v>0</v>
      </c>
      <c r="CU33" s="36">
        <f t="shared" si="8"/>
        <v>0</v>
      </c>
      <c r="CV33" s="36">
        <f t="shared" si="8"/>
        <v>0</v>
      </c>
      <c r="CW33" s="36">
        <f t="shared" si="8"/>
        <v>0</v>
      </c>
      <c r="CX33" s="36">
        <f t="shared" si="8"/>
        <v>0</v>
      </c>
      <c r="CY33" s="36">
        <f t="shared" si="8"/>
        <v>0</v>
      </c>
      <c r="CZ33" s="36">
        <f t="shared" si="8"/>
        <v>0</v>
      </c>
      <c r="DA33" s="36">
        <f t="shared" si="8"/>
        <v>0</v>
      </c>
      <c r="DB33" s="36">
        <f t="shared" si="8"/>
        <v>0</v>
      </c>
      <c r="DC33" s="36">
        <f t="shared" si="8"/>
        <v>0</v>
      </c>
      <c r="DD33" s="36">
        <f t="shared" si="8"/>
        <v>0</v>
      </c>
      <c r="DE33" s="36">
        <f t="shared" si="8"/>
        <v>0</v>
      </c>
      <c r="DF33" s="36">
        <f t="shared" si="8"/>
        <v>0</v>
      </c>
      <c r="DG33" s="36">
        <f t="shared" si="8"/>
        <v>0</v>
      </c>
      <c r="DH33" s="36">
        <f t="shared" si="8"/>
        <v>0</v>
      </c>
      <c r="DI33" s="36">
        <f t="shared" si="8"/>
        <v>0</v>
      </c>
      <c r="DJ33" s="36">
        <f t="shared" si="8"/>
        <v>0</v>
      </c>
      <c r="DK33" s="36">
        <f t="shared" si="8"/>
        <v>0</v>
      </c>
      <c r="DL33" s="36">
        <f t="shared" si="8"/>
        <v>0</v>
      </c>
      <c r="DM33" s="36">
        <f t="shared" si="8"/>
        <v>0</v>
      </c>
      <c r="DN33" s="36">
        <f t="shared" si="8"/>
        <v>0</v>
      </c>
      <c r="DO33" s="36">
        <f t="shared" si="8"/>
        <v>0</v>
      </c>
      <c r="DP33" s="36">
        <f t="shared" si="8"/>
        <v>0</v>
      </c>
      <c r="DQ33" s="36">
        <f t="shared" si="8"/>
        <v>0</v>
      </c>
      <c r="DR33" s="36">
        <f t="shared" si="8"/>
        <v>0</v>
      </c>
      <c r="DS33" s="36">
        <f t="shared" si="8"/>
        <v>0</v>
      </c>
      <c r="DT33" s="36">
        <f t="shared" si="8"/>
        <v>0</v>
      </c>
      <c r="DU33" s="36">
        <f t="shared" si="8"/>
        <v>0</v>
      </c>
      <c r="DV33" s="36">
        <f t="shared" si="8"/>
        <v>0</v>
      </c>
      <c r="DW33" s="36">
        <f t="shared" si="8"/>
        <v>0</v>
      </c>
      <c r="DX33" s="36">
        <f t="shared" si="8"/>
        <v>0</v>
      </c>
      <c r="DY33" s="36">
        <f t="shared" si="8"/>
        <v>0</v>
      </c>
      <c r="DZ33" s="36">
        <f t="shared" si="8"/>
        <v>0</v>
      </c>
      <c r="EA33" s="36">
        <f t="shared" ref="EA33:FD33" si="9">SUM(EA21:EA32)</f>
        <v>0</v>
      </c>
      <c r="EB33" s="36">
        <f t="shared" si="9"/>
        <v>0</v>
      </c>
      <c r="EC33" s="36">
        <f t="shared" si="9"/>
        <v>0</v>
      </c>
      <c r="ED33" s="36">
        <f t="shared" si="9"/>
        <v>0</v>
      </c>
      <c r="EE33" s="36">
        <f t="shared" si="9"/>
        <v>0</v>
      </c>
      <c r="EF33" s="36">
        <f t="shared" si="9"/>
        <v>2</v>
      </c>
      <c r="EG33" s="36">
        <f t="shared" si="9"/>
        <v>1</v>
      </c>
      <c r="EH33" s="36">
        <f t="shared" si="9"/>
        <v>0</v>
      </c>
      <c r="EI33" s="36">
        <f t="shared" si="9"/>
        <v>0</v>
      </c>
      <c r="EJ33" s="36">
        <f t="shared" si="9"/>
        <v>0</v>
      </c>
      <c r="EK33" s="36">
        <f t="shared" si="9"/>
        <v>0</v>
      </c>
      <c r="EL33" s="36">
        <f t="shared" si="9"/>
        <v>1</v>
      </c>
      <c r="EM33" s="36">
        <f t="shared" si="9"/>
        <v>4</v>
      </c>
      <c r="EN33" s="36">
        <f t="shared" si="9"/>
        <v>5</v>
      </c>
      <c r="EO33" s="36">
        <f t="shared" si="9"/>
        <v>4</v>
      </c>
      <c r="EP33" s="36">
        <f t="shared" si="9"/>
        <v>3</v>
      </c>
      <c r="EQ33" s="36">
        <f t="shared" si="9"/>
        <v>3</v>
      </c>
      <c r="ER33" s="36">
        <f t="shared" si="9"/>
        <v>3</v>
      </c>
      <c r="ES33" s="36">
        <f t="shared" si="9"/>
        <v>2</v>
      </c>
      <c r="ET33" s="36">
        <f t="shared" si="9"/>
        <v>0</v>
      </c>
      <c r="EU33" s="36">
        <f t="shared" si="9"/>
        <v>0</v>
      </c>
      <c r="EV33" s="36">
        <f t="shared" si="9"/>
        <v>0</v>
      </c>
      <c r="EW33" s="36">
        <f t="shared" si="9"/>
        <v>0</v>
      </c>
      <c r="EX33" s="36">
        <f t="shared" si="9"/>
        <v>0</v>
      </c>
      <c r="EY33" s="36">
        <f t="shared" si="9"/>
        <v>1</v>
      </c>
      <c r="EZ33" s="36">
        <f t="shared" si="9"/>
        <v>1</v>
      </c>
      <c r="FA33" s="36">
        <f t="shared" si="9"/>
        <v>3</v>
      </c>
      <c r="FB33" s="36">
        <f t="shared" si="9"/>
        <v>3</v>
      </c>
      <c r="FC33" s="36">
        <f t="shared" si="9"/>
        <v>2</v>
      </c>
      <c r="FD33" s="36">
        <f t="shared" si="9"/>
        <v>1</v>
      </c>
    </row>
    <row r="34" spans="1:160" ht="15" thickTop="1" x14ac:dyDescent="0.3">
      <c r="A34" s="25" t="s">
        <v>22</v>
      </c>
      <c r="W34" s="21"/>
    </row>
    <row r="35" spans="1:160" x14ac:dyDescent="0.3">
      <c r="A35" s="13" t="s">
        <v>4</v>
      </c>
      <c r="B35" s="8" t="s">
        <v>34</v>
      </c>
      <c r="C35" s="8" t="s">
        <v>23</v>
      </c>
      <c r="D35" s="8" t="s">
        <v>24</v>
      </c>
      <c r="E35" s="8" t="s">
        <v>25</v>
      </c>
      <c r="F35" s="8" t="s">
        <v>35</v>
      </c>
      <c r="G35" s="8" t="s">
        <v>36</v>
      </c>
      <c r="H35" s="8" t="s">
        <v>37</v>
      </c>
      <c r="I35" s="8" t="s">
        <v>38</v>
      </c>
      <c r="J35" s="8" t="s">
        <v>26</v>
      </c>
      <c r="K35" s="8" t="s">
        <v>27</v>
      </c>
      <c r="L35" s="8" t="s">
        <v>28</v>
      </c>
      <c r="M35" s="8" t="s">
        <v>29</v>
      </c>
      <c r="N35" s="8" t="s">
        <v>39</v>
      </c>
      <c r="O35" s="8" t="s">
        <v>40</v>
      </c>
      <c r="P35" s="8" t="s">
        <v>41</v>
      </c>
      <c r="Q35" s="8" t="s">
        <v>42</v>
      </c>
      <c r="R35" s="8" t="s">
        <v>30</v>
      </c>
      <c r="S35" s="8" t="s">
        <v>31</v>
      </c>
      <c r="T35" s="8" t="s">
        <v>43</v>
      </c>
      <c r="U35" s="8" t="s">
        <v>44</v>
      </c>
      <c r="V35" s="8" t="s">
        <v>45</v>
      </c>
      <c r="W35" s="18" t="s">
        <v>46</v>
      </c>
      <c r="X35" s="17" t="s">
        <v>47</v>
      </c>
      <c r="Y35" s="17" t="s">
        <v>48</v>
      </c>
      <c r="Z35" s="17" t="s">
        <v>49</v>
      </c>
      <c r="AA35" s="17" t="s">
        <v>50</v>
      </c>
      <c r="AB35" s="17" t="s">
        <v>51</v>
      </c>
      <c r="AC35" s="17" t="s">
        <v>52</v>
      </c>
      <c r="AD35" s="17" t="s">
        <v>62</v>
      </c>
      <c r="AE35" s="17" t="s">
        <v>63</v>
      </c>
      <c r="AF35" s="17" t="s">
        <v>64</v>
      </c>
      <c r="AG35" s="17" t="s">
        <v>65</v>
      </c>
      <c r="AH35" s="17" t="s">
        <v>66</v>
      </c>
      <c r="AI35" s="17" t="s">
        <v>67</v>
      </c>
      <c r="AJ35" s="17" t="s">
        <v>68</v>
      </c>
      <c r="AK35" s="17">
        <v>201201</v>
      </c>
      <c r="AL35" s="17">
        <v>201202</v>
      </c>
      <c r="AM35" s="17">
        <v>201203</v>
      </c>
      <c r="AN35" s="17">
        <v>201204</v>
      </c>
      <c r="AO35" s="17">
        <v>201205</v>
      </c>
      <c r="AP35" s="17">
        <v>201206</v>
      </c>
      <c r="AQ35" s="17">
        <v>201207</v>
      </c>
      <c r="AR35" s="17">
        <v>201208</v>
      </c>
      <c r="AS35" s="17">
        <v>201209</v>
      </c>
      <c r="AT35" s="17">
        <v>201210</v>
      </c>
      <c r="AU35" s="17">
        <v>201211</v>
      </c>
      <c r="AV35" s="17">
        <v>201212</v>
      </c>
      <c r="AW35" s="17">
        <v>201301</v>
      </c>
      <c r="AX35" s="17">
        <v>201302</v>
      </c>
      <c r="AY35" s="17">
        <v>201303</v>
      </c>
      <c r="AZ35" s="17">
        <v>201304</v>
      </c>
      <c r="BA35" s="17">
        <v>201305</v>
      </c>
      <c r="BB35" s="17">
        <v>201306</v>
      </c>
      <c r="BC35" s="17">
        <v>201307</v>
      </c>
      <c r="BD35" s="17">
        <v>201308</v>
      </c>
      <c r="BE35" s="17">
        <v>201309</v>
      </c>
      <c r="BF35" s="17">
        <v>201310</v>
      </c>
      <c r="BG35" s="17">
        <v>201311</v>
      </c>
      <c r="BH35" s="17">
        <v>201312</v>
      </c>
      <c r="BI35" s="17">
        <v>201401</v>
      </c>
      <c r="BJ35" s="17">
        <v>201402</v>
      </c>
      <c r="BK35" s="17">
        <v>201403</v>
      </c>
      <c r="BL35" s="17">
        <v>201404</v>
      </c>
      <c r="BM35" s="17">
        <v>201405</v>
      </c>
      <c r="BN35" s="17">
        <v>201406</v>
      </c>
      <c r="BO35" s="17">
        <v>201407</v>
      </c>
      <c r="BP35" s="17">
        <v>201408</v>
      </c>
      <c r="BQ35" s="17">
        <v>201409</v>
      </c>
      <c r="BR35" s="17">
        <v>201410</v>
      </c>
      <c r="BS35" s="17">
        <v>201411</v>
      </c>
      <c r="BT35" s="17">
        <v>201412</v>
      </c>
      <c r="BU35" s="17">
        <v>201501</v>
      </c>
      <c r="BV35" s="17">
        <v>201502</v>
      </c>
      <c r="BW35" s="17">
        <v>201503</v>
      </c>
      <c r="BX35" s="17">
        <v>201504</v>
      </c>
      <c r="BY35" s="17">
        <v>201505</v>
      </c>
      <c r="BZ35" s="17">
        <v>201506</v>
      </c>
      <c r="CA35" s="17">
        <v>201507</v>
      </c>
      <c r="CB35" s="17">
        <v>201508</v>
      </c>
      <c r="CC35" s="17">
        <v>201509</v>
      </c>
      <c r="CD35" s="17">
        <v>201510</v>
      </c>
      <c r="CE35" s="17">
        <v>201511</v>
      </c>
      <c r="CF35" s="17">
        <v>201512</v>
      </c>
      <c r="CG35" s="17">
        <v>201601</v>
      </c>
      <c r="CH35" s="17">
        <v>201602</v>
      </c>
      <c r="CI35" s="17">
        <v>201603</v>
      </c>
      <c r="CJ35" s="17">
        <v>201604</v>
      </c>
      <c r="CK35" s="17">
        <v>201605</v>
      </c>
      <c r="CL35" s="17">
        <v>201606</v>
      </c>
      <c r="CM35" s="17">
        <v>201607</v>
      </c>
      <c r="CN35" s="17">
        <v>201608</v>
      </c>
      <c r="CO35" s="17">
        <v>201609</v>
      </c>
      <c r="CP35" s="17">
        <v>201610</v>
      </c>
      <c r="CQ35" s="17">
        <v>201611</v>
      </c>
      <c r="CR35" s="17">
        <v>201612</v>
      </c>
      <c r="CS35" s="17">
        <v>201701</v>
      </c>
      <c r="CT35" s="17">
        <v>201702</v>
      </c>
      <c r="CU35" s="17">
        <v>201703</v>
      </c>
      <c r="CV35" s="17">
        <v>201704</v>
      </c>
      <c r="CW35" s="17">
        <v>201705</v>
      </c>
      <c r="CX35" s="17">
        <v>201706</v>
      </c>
      <c r="CY35" s="17">
        <v>201707</v>
      </c>
      <c r="CZ35" s="17">
        <v>201708</v>
      </c>
      <c r="DA35" s="17">
        <v>201709</v>
      </c>
      <c r="DB35" s="17">
        <v>201710</v>
      </c>
      <c r="DC35" s="17">
        <v>201711</v>
      </c>
      <c r="DD35" s="17">
        <v>201712</v>
      </c>
      <c r="DE35" s="17">
        <v>201801</v>
      </c>
      <c r="DF35" s="17">
        <v>201802</v>
      </c>
      <c r="DG35" s="17">
        <v>201803</v>
      </c>
      <c r="DH35" s="17">
        <v>201804</v>
      </c>
      <c r="DI35" s="17">
        <v>201805</v>
      </c>
      <c r="DJ35" s="17">
        <v>201806</v>
      </c>
      <c r="DK35" s="17">
        <v>201807</v>
      </c>
      <c r="DL35" s="17">
        <v>201808</v>
      </c>
      <c r="DM35" s="17">
        <v>201809</v>
      </c>
      <c r="DN35" s="17">
        <v>201810</v>
      </c>
      <c r="DO35" s="17">
        <v>201811</v>
      </c>
      <c r="DP35" s="17">
        <v>201812</v>
      </c>
      <c r="DQ35" s="17">
        <v>201901</v>
      </c>
      <c r="DR35" s="17">
        <v>201902</v>
      </c>
      <c r="DS35" s="17">
        <v>201903</v>
      </c>
      <c r="DT35" s="17">
        <v>201904</v>
      </c>
      <c r="DU35" s="17">
        <v>201905</v>
      </c>
      <c r="DV35" s="17">
        <v>201906</v>
      </c>
      <c r="DW35" s="17">
        <v>201907</v>
      </c>
      <c r="DX35" s="17">
        <v>201908</v>
      </c>
      <c r="DY35" s="17">
        <v>201909</v>
      </c>
      <c r="DZ35" s="17">
        <v>201910</v>
      </c>
      <c r="EA35" s="17">
        <v>201911</v>
      </c>
      <c r="EB35" s="8">
        <v>43800</v>
      </c>
      <c r="EC35" s="8">
        <v>43831</v>
      </c>
      <c r="ED35" s="8">
        <v>43862</v>
      </c>
      <c r="EE35" s="8">
        <v>43891</v>
      </c>
      <c r="EF35" s="8">
        <v>43922</v>
      </c>
      <c r="EG35" s="8">
        <v>43952</v>
      </c>
      <c r="EH35" s="8">
        <v>43983</v>
      </c>
      <c r="EI35" s="8">
        <v>44013</v>
      </c>
      <c r="EJ35" s="8">
        <v>44044</v>
      </c>
      <c r="EK35" s="8">
        <v>44075</v>
      </c>
      <c r="EL35" s="8">
        <v>44105</v>
      </c>
      <c r="EM35" s="8">
        <v>44136</v>
      </c>
      <c r="EN35" s="8">
        <v>44166</v>
      </c>
      <c r="EO35" s="8">
        <v>44197</v>
      </c>
      <c r="EP35" s="8">
        <v>44228</v>
      </c>
      <c r="EQ35" s="8">
        <v>44256</v>
      </c>
      <c r="ER35" s="8">
        <v>44287</v>
      </c>
      <c r="ES35" s="8">
        <v>44317</v>
      </c>
      <c r="ET35" s="8">
        <v>44348</v>
      </c>
      <c r="EU35" s="8">
        <v>44378</v>
      </c>
      <c r="EV35" s="8">
        <v>44409</v>
      </c>
      <c r="EW35" s="8">
        <v>44440</v>
      </c>
      <c r="EX35" s="8">
        <v>44470</v>
      </c>
      <c r="EY35" s="8">
        <v>44501</v>
      </c>
      <c r="EZ35" s="8">
        <v>44531</v>
      </c>
      <c r="FA35" s="8">
        <v>44562</v>
      </c>
      <c r="FB35" s="8">
        <v>44593</v>
      </c>
      <c r="FC35" s="8">
        <v>44621</v>
      </c>
      <c r="FD35" s="8">
        <v>44652</v>
      </c>
    </row>
    <row r="36" spans="1:160" x14ac:dyDescent="0.3">
      <c r="A36" s="2" t="s">
        <v>72</v>
      </c>
      <c r="W36" s="21"/>
      <c r="BH36" s="1">
        <v>1</v>
      </c>
      <c r="BI36" s="1">
        <v>1</v>
      </c>
      <c r="BJ36" s="1">
        <v>1</v>
      </c>
      <c r="BK36" s="1">
        <v>1</v>
      </c>
      <c r="EM36" s="1">
        <v>1</v>
      </c>
      <c r="EN36" s="1">
        <v>1</v>
      </c>
      <c r="EZ36" s="1">
        <v>1</v>
      </c>
      <c r="FA36" s="1">
        <v>1</v>
      </c>
      <c r="FB36" s="1">
        <v>2</v>
      </c>
      <c r="FC36" s="1">
        <v>1</v>
      </c>
      <c r="FD36" s="1">
        <v>1</v>
      </c>
    </row>
    <row r="37" spans="1:160" x14ac:dyDescent="0.3">
      <c r="A37" s="2" t="s">
        <v>73</v>
      </c>
      <c r="W37" s="21"/>
      <c r="BH37" s="1">
        <v>1</v>
      </c>
      <c r="BI37" s="1">
        <v>1</v>
      </c>
      <c r="BJ37" s="1">
        <v>1</v>
      </c>
      <c r="BK37" s="1">
        <v>1</v>
      </c>
      <c r="BL37" s="1">
        <v>1</v>
      </c>
      <c r="EP37" s="1">
        <v>1</v>
      </c>
      <c r="EQ37" s="1">
        <v>2</v>
      </c>
      <c r="ER37" s="1">
        <v>2</v>
      </c>
      <c r="ES37" s="1">
        <v>1</v>
      </c>
      <c r="EY37" s="1">
        <v>1</v>
      </c>
    </row>
    <row r="38" spans="1:160" x14ac:dyDescent="0.3">
      <c r="A38" s="2" t="s">
        <v>74</v>
      </c>
      <c r="W38" s="21"/>
      <c r="BI38" s="1">
        <v>1</v>
      </c>
      <c r="BJ38" s="1">
        <v>1</v>
      </c>
      <c r="BK38" s="1">
        <v>1</v>
      </c>
      <c r="BL38" s="1">
        <v>1</v>
      </c>
      <c r="BM38" s="1">
        <v>1</v>
      </c>
      <c r="EF38" s="1">
        <v>1</v>
      </c>
      <c r="EM38" s="1">
        <v>1</v>
      </c>
      <c r="EN38" s="1">
        <v>1</v>
      </c>
      <c r="EO38" s="1">
        <v>1</v>
      </c>
    </row>
    <row r="39" spans="1:160" x14ac:dyDescent="0.3">
      <c r="A39" t="s">
        <v>59</v>
      </c>
      <c r="B39"/>
      <c r="C39"/>
      <c r="E39"/>
      <c r="F39"/>
      <c r="G39"/>
      <c r="H39"/>
      <c r="I39"/>
      <c r="L39"/>
      <c r="M39"/>
      <c r="N39"/>
      <c r="O39"/>
      <c r="P39"/>
      <c r="Q39"/>
      <c r="R39"/>
      <c r="S39"/>
      <c r="T39"/>
      <c r="U39"/>
      <c r="V39"/>
      <c r="W39" s="19"/>
      <c r="AB39" s="1">
        <v>1</v>
      </c>
      <c r="AC39" s="1">
        <v>1</v>
      </c>
      <c r="BH39" s="1">
        <v>1</v>
      </c>
      <c r="BI39" s="1">
        <v>1</v>
      </c>
      <c r="BJ39" s="1">
        <v>1</v>
      </c>
      <c r="BK39" s="1">
        <v>1</v>
      </c>
      <c r="BL39" s="1">
        <v>1</v>
      </c>
      <c r="BM39" s="1">
        <v>1</v>
      </c>
      <c r="EO39" s="1">
        <v>1</v>
      </c>
    </row>
    <row r="40" spans="1:160" x14ac:dyDescent="0.3">
      <c r="A40" t="s">
        <v>60</v>
      </c>
      <c r="E40"/>
      <c r="F40"/>
      <c r="G40"/>
      <c r="H40"/>
      <c r="I40"/>
      <c r="L40"/>
      <c r="M40"/>
      <c r="N40"/>
      <c r="O40"/>
      <c r="P40"/>
      <c r="Q40"/>
      <c r="R40"/>
      <c r="S40"/>
      <c r="T40"/>
      <c r="U40"/>
      <c r="V40"/>
      <c r="W40" s="19">
        <v>1</v>
      </c>
      <c r="Y40" s="1">
        <v>1</v>
      </c>
      <c r="Z40" s="1">
        <v>1</v>
      </c>
      <c r="AA40" s="1">
        <v>1</v>
      </c>
      <c r="AB40" s="1">
        <v>1</v>
      </c>
    </row>
    <row r="41" spans="1:160" x14ac:dyDescent="0.3">
      <c r="A41" t="s">
        <v>61</v>
      </c>
      <c r="B41">
        <v>1</v>
      </c>
      <c r="C41" s="1">
        <v>1</v>
      </c>
      <c r="E41"/>
      <c r="F41"/>
      <c r="G41"/>
      <c r="H41"/>
      <c r="I41"/>
      <c r="L41"/>
      <c r="M41"/>
      <c r="N41"/>
      <c r="O41"/>
      <c r="P41">
        <v>1</v>
      </c>
      <c r="Q41">
        <v>1</v>
      </c>
      <c r="R41">
        <v>1</v>
      </c>
      <c r="S41">
        <v>2</v>
      </c>
      <c r="T41">
        <v>2</v>
      </c>
      <c r="U41">
        <v>2</v>
      </c>
      <c r="V41">
        <v>2</v>
      </c>
      <c r="W41" s="19">
        <v>1</v>
      </c>
      <c r="X41" s="1">
        <v>1</v>
      </c>
    </row>
    <row r="42" spans="1:160" x14ac:dyDescent="0.3">
      <c r="A42" t="s">
        <v>32</v>
      </c>
      <c r="B42"/>
      <c r="D42" s="1">
        <v>1</v>
      </c>
      <c r="E42">
        <v>1</v>
      </c>
      <c r="F42">
        <v>1</v>
      </c>
      <c r="G42">
        <v>1</v>
      </c>
      <c r="H42">
        <v>1</v>
      </c>
      <c r="I42">
        <v>1</v>
      </c>
      <c r="J42" s="1">
        <v>1</v>
      </c>
      <c r="K42" s="1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2</v>
      </c>
      <c r="T42">
        <v>2</v>
      </c>
      <c r="U42">
        <v>2</v>
      </c>
      <c r="V42">
        <v>2</v>
      </c>
      <c r="W42" s="19"/>
      <c r="EL42" s="1">
        <v>1</v>
      </c>
      <c r="EM42" s="1">
        <v>2</v>
      </c>
      <c r="EN42" s="1">
        <v>2</v>
      </c>
      <c r="EO42" s="1">
        <v>2</v>
      </c>
      <c r="EP42" s="1">
        <v>2</v>
      </c>
      <c r="EQ42" s="1">
        <v>1</v>
      </c>
      <c r="ER42" s="1">
        <v>1</v>
      </c>
      <c r="ES42" s="1">
        <v>1</v>
      </c>
      <c r="FA42" s="1">
        <v>1</v>
      </c>
      <c r="FB42" s="1">
        <v>1</v>
      </c>
      <c r="FC42" s="1">
        <v>1</v>
      </c>
    </row>
    <row r="43" spans="1:160" x14ac:dyDescent="0.3">
      <c r="A43" t="s">
        <v>2</v>
      </c>
      <c r="B43"/>
      <c r="E43"/>
      <c r="F43"/>
      <c r="G43"/>
      <c r="H43"/>
      <c r="I43"/>
      <c r="L43"/>
      <c r="M43"/>
      <c r="N43"/>
      <c r="O43"/>
      <c r="P43"/>
      <c r="Q43"/>
      <c r="R43"/>
      <c r="S43"/>
      <c r="T43"/>
      <c r="U43"/>
      <c r="V43"/>
      <c r="W43" s="19"/>
      <c r="EF43" s="1">
        <v>1</v>
      </c>
      <c r="EG43" s="1">
        <v>1</v>
      </c>
      <c r="EN43" s="1">
        <v>1</v>
      </c>
      <c r="FA43" s="1">
        <v>1</v>
      </c>
    </row>
    <row r="44" spans="1:160" ht="15" thickBot="1" x14ac:dyDescent="0.35">
      <c r="A44" s="43" t="s">
        <v>90</v>
      </c>
      <c r="B44" s="43">
        <f>SUM(B36:B43)</f>
        <v>1</v>
      </c>
      <c r="C44" s="36"/>
      <c r="D44" s="36"/>
      <c r="E44" s="43"/>
      <c r="F44" s="43"/>
      <c r="G44" s="43"/>
      <c r="H44" s="43"/>
      <c r="I44" s="43"/>
      <c r="J44" s="36"/>
      <c r="K44" s="36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>
        <f>SUM(EF36:EF43)</f>
        <v>2</v>
      </c>
      <c r="EG44" s="36">
        <f t="shared" ref="EG44:FD44" si="10">SUM(EG36:EG43)</f>
        <v>1</v>
      </c>
      <c r="EH44" s="36">
        <f t="shared" si="10"/>
        <v>0</v>
      </c>
      <c r="EI44" s="36">
        <f t="shared" si="10"/>
        <v>0</v>
      </c>
      <c r="EJ44" s="36">
        <f t="shared" si="10"/>
        <v>0</v>
      </c>
      <c r="EK44" s="36">
        <f t="shared" si="10"/>
        <v>0</v>
      </c>
      <c r="EL44" s="36">
        <f t="shared" si="10"/>
        <v>1</v>
      </c>
      <c r="EM44" s="36">
        <f t="shared" si="10"/>
        <v>4</v>
      </c>
      <c r="EN44" s="36">
        <f t="shared" si="10"/>
        <v>5</v>
      </c>
      <c r="EO44" s="36">
        <f t="shared" si="10"/>
        <v>4</v>
      </c>
      <c r="EP44" s="36">
        <f t="shared" si="10"/>
        <v>3</v>
      </c>
      <c r="EQ44" s="36">
        <f t="shared" si="10"/>
        <v>3</v>
      </c>
      <c r="ER44" s="36">
        <f t="shared" si="10"/>
        <v>3</v>
      </c>
      <c r="ES44" s="36">
        <f t="shared" si="10"/>
        <v>2</v>
      </c>
      <c r="ET44" s="36">
        <f t="shared" si="10"/>
        <v>0</v>
      </c>
      <c r="EU44" s="36">
        <f t="shared" si="10"/>
        <v>0</v>
      </c>
      <c r="EV44" s="36">
        <f t="shared" si="10"/>
        <v>0</v>
      </c>
      <c r="EW44" s="36">
        <f t="shared" si="10"/>
        <v>0</v>
      </c>
      <c r="EX44" s="36">
        <f t="shared" si="10"/>
        <v>0</v>
      </c>
      <c r="EY44" s="36">
        <f t="shared" si="10"/>
        <v>1</v>
      </c>
      <c r="EZ44" s="36">
        <f t="shared" si="10"/>
        <v>1</v>
      </c>
      <c r="FA44" s="36">
        <f t="shared" si="10"/>
        <v>3</v>
      </c>
      <c r="FB44" s="36">
        <f t="shared" si="10"/>
        <v>3</v>
      </c>
      <c r="FC44" s="36">
        <f t="shared" si="10"/>
        <v>2</v>
      </c>
      <c r="FD44" s="36">
        <f t="shared" si="10"/>
        <v>1</v>
      </c>
    </row>
    <row r="45" spans="1:160" ht="15" thickTop="1" x14ac:dyDescent="0.3">
      <c r="A45"/>
      <c r="B45"/>
      <c r="E45"/>
      <c r="F45"/>
      <c r="G45"/>
      <c r="H45"/>
      <c r="I45"/>
      <c r="L45"/>
      <c r="M45"/>
      <c r="N45"/>
      <c r="O45"/>
      <c r="P45"/>
      <c r="Q45"/>
      <c r="R45"/>
      <c r="S45"/>
      <c r="T45"/>
      <c r="U45"/>
      <c r="V45"/>
      <c r="W45" s="19"/>
    </row>
    <row r="46" spans="1:160" x14ac:dyDescent="0.3">
      <c r="A46" s="13" t="s">
        <v>13</v>
      </c>
      <c r="B46" s="8" t="s">
        <v>34</v>
      </c>
      <c r="C46" s="8" t="s">
        <v>23</v>
      </c>
      <c r="D46" s="8" t="s">
        <v>24</v>
      </c>
      <c r="E46" s="8" t="s">
        <v>25</v>
      </c>
      <c r="F46" s="8" t="s">
        <v>35</v>
      </c>
      <c r="G46" s="8" t="s">
        <v>36</v>
      </c>
      <c r="H46" s="8" t="s">
        <v>37</v>
      </c>
      <c r="I46" s="8" t="s">
        <v>38</v>
      </c>
      <c r="J46" s="8" t="s">
        <v>26</v>
      </c>
      <c r="K46" s="8" t="s">
        <v>27</v>
      </c>
      <c r="L46" s="8" t="s">
        <v>28</v>
      </c>
      <c r="M46" s="8" t="s">
        <v>29</v>
      </c>
      <c r="N46" s="8" t="s">
        <v>39</v>
      </c>
      <c r="O46" s="8" t="s">
        <v>40</v>
      </c>
      <c r="P46" s="8" t="s">
        <v>41</v>
      </c>
      <c r="Q46" s="8" t="s">
        <v>42</v>
      </c>
      <c r="R46" s="8" t="s">
        <v>30</v>
      </c>
      <c r="S46" s="8" t="s">
        <v>31</v>
      </c>
      <c r="T46" s="8" t="s">
        <v>43</v>
      </c>
      <c r="U46" s="8" t="s">
        <v>44</v>
      </c>
      <c r="V46" s="8" t="s">
        <v>45</v>
      </c>
      <c r="W46" s="18" t="s">
        <v>46</v>
      </c>
      <c r="X46" s="17" t="s">
        <v>47</v>
      </c>
      <c r="Y46" s="17" t="s">
        <v>48</v>
      </c>
      <c r="Z46" s="17" t="s">
        <v>49</v>
      </c>
      <c r="AA46" s="17" t="s">
        <v>50</v>
      </c>
      <c r="AB46" s="17" t="s">
        <v>51</v>
      </c>
      <c r="AC46" s="17" t="s">
        <v>52</v>
      </c>
      <c r="AD46" s="17" t="s">
        <v>62</v>
      </c>
      <c r="AE46" s="17" t="s">
        <v>63</v>
      </c>
      <c r="AF46" s="17" t="s">
        <v>64</v>
      </c>
      <c r="AG46" s="17" t="s">
        <v>65</v>
      </c>
      <c r="AH46" s="17" t="s">
        <v>66</v>
      </c>
      <c r="AI46" s="17" t="s">
        <v>67</v>
      </c>
      <c r="AJ46" s="17" t="s">
        <v>68</v>
      </c>
      <c r="AK46" s="17">
        <v>201201</v>
      </c>
      <c r="AL46" s="17">
        <v>201202</v>
      </c>
      <c r="AM46" s="17">
        <v>201203</v>
      </c>
      <c r="AN46" s="17">
        <v>201204</v>
      </c>
      <c r="AO46" s="17">
        <v>201205</v>
      </c>
      <c r="AP46" s="17">
        <v>201206</v>
      </c>
      <c r="AQ46" s="17">
        <v>201207</v>
      </c>
      <c r="AR46" s="17">
        <v>201208</v>
      </c>
      <c r="AS46" s="17">
        <v>201209</v>
      </c>
      <c r="AT46" s="17">
        <v>201210</v>
      </c>
      <c r="AU46" s="17">
        <v>201211</v>
      </c>
      <c r="AV46" s="17">
        <v>201212</v>
      </c>
      <c r="AW46" s="17">
        <v>201301</v>
      </c>
      <c r="AX46" s="17">
        <v>201302</v>
      </c>
      <c r="AY46" s="17">
        <v>201303</v>
      </c>
      <c r="AZ46" s="17">
        <v>201304</v>
      </c>
      <c r="BA46" s="17">
        <v>201305</v>
      </c>
      <c r="BB46" s="17">
        <v>201306</v>
      </c>
      <c r="BC46" s="17">
        <v>201307</v>
      </c>
      <c r="BD46" s="17">
        <v>201308</v>
      </c>
      <c r="BE46" s="17">
        <v>201309</v>
      </c>
      <c r="BF46" s="17">
        <v>201310</v>
      </c>
      <c r="BG46" s="17">
        <v>201311</v>
      </c>
      <c r="BH46" s="17">
        <v>201312</v>
      </c>
      <c r="BI46" s="17">
        <v>201401</v>
      </c>
      <c r="BJ46" s="17">
        <v>201402</v>
      </c>
      <c r="BK46" s="17">
        <v>201403</v>
      </c>
      <c r="BL46" s="17">
        <v>201404</v>
      </c>
      <c r="BM46" s="17">
        <v>201405</v>
      </c>
      <c r="BN46" s="17">
        <v>201406</v>
      </c>
      <c r="BO46" s="17">
        <v>201407</v>
      </c>
      <c r="BP46" s="17">
        <v>201408</v>
      </c>
      <c r="BQ46" s="17">
        <v>201409</v>
      </c>
      <c r="BR46" s="17">
        <v>201410</v>
      </c>
      <c r="BS46" s="17">
        <v>201411</v>
      </c>
      <c r="BT46" s="17">
        <v>201412</v>
      </c>
      <c r="BU46" s="17">
        <v>201501</v>
      </c>
      <c r="BV46" s="17">
        <v>201502</v>
      </c>
      <c r="BW46" s="17">
        <v>201503</v>
      </c>
      <c r="BX46" s="17">
        <v>201504</v>
      </c>
      <c r="BY46" s="17">
        <v>201505</v>
      </c>
      <c r="BZ46" s="17">
        <v>201506</v>
      </c>
      <c r="CA46" s="17">
        <v>201507</v>
      </c>
      <c r="CB46" s="17">
        <v>201508</v>
      </c>
      <c r="CC46" s="17">
        <v>201509</v>
      </c>
      <c r="CD46" s="17">
        <v>201510</v>
      </c>
      <c r="CE46" s="17">
        <v>201511</v>
      </c>
      <c r="CF46" s="17">
        <v>201512</v>
      </c>
      <c r="CG46" s="17">
        <v>201601</v>
      </c>
      <c r="CH46" s="17">
        <v>201602</v>
      </c>
      <c r="CI46" s="17">
        <v>201603</v>
      </c>
      <c r="CJ46" s="17">
        <v>201604</v>
      </c>
      <c r="CK46" s="17">
        <v>201605</v>
      </c>
      <c r="CL46" s="17">
        <v>201606</v>
      </c>
      <c r="CM46" s="17">
        <v>201607</v>
      </c>
      <c r="CN46" s="17">
        <v>201608</v>
      </c>
      <c r="CO46" s="17">
        <v>201609</v>
      </c>
      <c r="CP46" s="17">
        <v>201610</v>
      </c>
      <c r="CQ46" s="17">
        <v>201611</v>
      </c>
      <c r="CR46" s="17">
        <v>201612</v>
      </c>
      <c r="CS46" s="17">
        <v>201701</v>
      </c>
      <c r="CT46" s="17">
        <v>201702</v>
      </c>
      <c r="CU46" s="17">
        <v>201703</v>
      </c>
      <c r="CV46" s="17">
        <v>201704</v>
      </c>
      <c r="CW46" s="17">
        <v>201705</v>
      </c>
      <c r="CX46" s="17">
        <v>201706</v>
      </c>
      <c r="CY46" s="17">
        <v>201707</v>
      </c>
      <c r="CZ46" s="17">
        <v>201708</v>
      </c>
      <c r="DA46" s="17">
        <v>201709</v>
      </c>
      <c r="DB46" s="17">
        <v>201710</v>
      </c>
      <c r="DC46" s="17">
        <v>201711</v>
      </c>
      <c r="DD46" s="17">
        <v>201712</v>
      </c>
      <c r="DE46" s="17">
        <v>201801</v>
      </c>
      <c r="DF46" s="17">
        <v>201802</v>
      </c>
      <c r="DG46" s="17">
        <v>201803</v>
      </c>
      <c r="DH46" s="17">
        <v>201804</v>
      </c>
      <c r="DI46" s="17">
        <v>201805</v>
      </c>
      <c r="DJ46" s="17">
        <v>201806</v>
      </c>
      <c r="DK46" s="17">
        <v>201807</v>
      </c>
      <c r="DL46" s="17">
        <v>201808</v>
      </c>
      <c r="DM46" s="17">
        <v>201809</v>
      </c>
      <c r="DN46" s="17">
        <v>201810</v>
      </c>
      <c r="DO46" s="17">
        <v>201811</v>
      </c>
      <c r="DP46" s="17">
        <v>201812</v>
      </c>
      <c r="DQ46" s="17">
        <v>201901</v>
      </c>
      <c r="DR46" s="17">
        <v>201902</v>
      </c>
      <c r="DS46" s="17">
        <v>201903</v>
      </c>
      <c r="DT46" s="17">
        <v>201904</v>
      </c>
      <c r="DU46" s="17">
        <v>201905</v>
      </c>
      <c r="DV46" s="17">
        <v>201906</v>
      </c>
      <c r="DW46" s="17">
        <v>201907</v>
      </c>
      <c r="DX46" s="17">
        <v>201908</v>
      </c>
      <c r="DY46" s="17">
        <v>201909</v>
      </c>
      <c r="DZ46" s="17">
        <v>201910</v>
      </c>
      <c r="EA46" s="17">
        <v>201911</v>
      </c>
      <c r="EB46" s="8">
        <v>43800</v>
      </c>
      <c r="EC46" s="8">
        <v>43831</v>
      </c>
      <c r="ED46" s="8">
        <v>43862</v>
      </c>
      <c r="EE46" s="8">
        <v>43891</v>
      </c>
      <c r="EF46" s="8">
        <v>43922</v>
      </c>
      <c r="EG46" s="8">
        <v>43952</v>
      </c>
      <c r="EH46" s="8">
        <v>43983</v>
      </c>
      <c r="EI46" s="8">
        <v>44013</v>
      </c>
      <c r="EJ46" s="8">
        <v>44044</v>
      </c>
      <c r="EK46" s="8">
        <v>44075</v>
      </c>
      <c r="EL46" s="8">
        <v>44105</v>
      </c>
      <c r="EM46" s="8">
        <v>44136</v>
      </c>
      <c r="EN46" s="8">
        <v>44166</v>
      </c>
      <c r="EO46" s="8">
        <v>44197</v>
      </c>
      <c r="EP46" s="8">
        <v>44228</v>
      </c>
      <c r="EQ46" s="8">
        <v>44256</v>
      </c>
      <c r="ER46" s="8">
        <v>44287</v>
      </c>
      <c r="ES46" s="8">
        <v>44317</v>
      </c>
      <c r="ET46" s="8">
        <v>44348</v>
      </c>
      <c r="EU46" s="8">
        <v>44378</v>
      </c>
      <c r="EV46" s="8">
        <v>44409</v>
      </c>
      <c r="EW46" s="8">
        <v>44440</v>
      </c>
      <c r="EX46" s="8">
        <v>44470</v>
      </c>
      <c r="EY46" s="8">
        <v>44501</v>
      </c>
      <c r="EZ46" s="8">
        <v>44531</v>
      </c>
      <c r="FA46" s="8">
        <v>44562</v>
      </c>
      <c r="FB46" s="8">
        <v>44593</v>
      </c>
      <c r="FC46" s="8">
        <v>44621</v>
      </c>
      <c r="FD46" s="8">
        <v>44652</v>
      </c>
    </row>
    <row r="47" spans="1:160" x14ac:dyDescent="0.3">
      <c r="A47" t="s">
        <v>19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2</v>
      </c>
      <c r="Q47" s="1">
        <v>2</v>
      </c>
      <c r="R47" s="1">
        <v>2</v>
      </c>
      <c r="S47" s="1">
        <v>4</v>
      </c>
      <c r="T47" s="1">
        <v>4</v>
      </c>
      <c r="U47" s="1">
        <v>4</v>
      </c>
      <c r="V47" s="1">
        <v>4</v>
      </c>
      <c r="W47" s="19">
        <v>2</v>
      </c>
      <c r="X47" s="1">
        <v>1</v>
      </c>
      <c r="Y47" s="1">
        <v>1</v>
      </c>
      <c r="Z47" s="1">
        <v>1</v>
      </c>
      <c r="AA47" s="1">
        <v>1</v>
      </c>
      <c r="AB47" s="1">
        <v>2</v>
      </c>
      <c r="AC47" s="1">
        <v>1</v>
      </c>
      <c r="BH47" s="1">
        <v>1</v>
      </c>
      <c r="BI47" s="1">
        <v>2</v>
      </c>
      <c r="BJ47" s="1">
        <v>2</v>
      </c>
      <c r="BK47" s="1">
        <v>2</v>
      </c>
      <c r="BL47" s="1">
        <v>1</v>
      </c>
      <c r="BM47" s="1">
        <v>1</v>
      </c>
      <c r="BU47" s="1">
        <v>1</v>
      </c>
      <c r="EL47" s="1">
        <v>1</v>
      </c>
      <c r="EM47" s="1">
        <v>3</v>
      </c>
      <c r="EN47" s="1">
        <v>3</v>
      </c>
      <c r="EO47" s="1">
        <v>3</v>
      </c>
      <c r="EP47" s="1">
        <v>3</v>
      </c>
      <c r="EQ47" s="1">
        <v>3</v>
      </c>
      <c r="ER47" s="1">
        <v>3</v>
      </c>
      <c r="ES47" s="1">
        <v>2</v>
      </c>
      <c r="EY47" s="1">
        <v>1</v>
      </c>
      <c r="EZ47" s="1">
        <v>1</v>
      </c>
      <c r="FA47" s="1">
        <v>2</v>
      </c>
      <c r="FB47" s="1">
        <v>2</v>
      </c>
      <c r="FC47" s="1">
        <v>2</v>
      </c>
      <c r="FD47" s="1">
        <v>1</v>
      </c>
    </row>
    <row r="48" spans="1:160" x14ac:dyDescent="0.3">
      <c r="A48" s="1" t="s">
        <v>75</v>
      </c>
      <c r="W48" s="22" t="s">
        <v>22</v>
      </c>
      <c r="AA48"/>
      <c r="BG48" s="1">
        <v>1</v>
      </c>
      <c r="BH48" s="1">
        <v>1</v>
      </c>
      <c r="BI48" s="1">
        <v>1</v>
      </c>
      <c r="BJ48" s="1">
        <v>1</v>
      </c>
      <c r="BK48" s="1">
        <v>1</v>
      </c>
      <c r="BL48" s="1">
        <v>1</v>
      </c>
      <c r="BR48" s="1">
        <v>1</v>
      </c>
      <c r="BS48" s="1">
        <v>1</v>
      </c>
      <c r="BT48" s="1">
        <v>1</v>
      </c>
      <c r="BU48" s="1">
        <v>1</v>
      </c>
      <c r="BV48" s="1">
        <v>1</v>
      </c>
      <c r="BW48" s="1">
        <v>1</v>
      </c>
      <c r="BX48" s="1">
        <v>1</v>
      </c>
      <c r="EM48" s="1">
        <v>1</v>
      </c>
      <c r="EN48" s="1">
        <v>1</v>
      </c>
      <c r="EO48" s="1">
        <v>1</v>
      </c>
    </row>
    <row r="49" spans="1:160" x14ac:dyDescent="0.3">
      <c r="A49" s="1" t="s">
        <v>76</v>
      </c>
      <c r="W49" s="22"/>
      <c r="AA49"/>
      <c r="BH49" s="1">
        <v>1</v>
      </c>
      <c r="BI49" s="1">
        <v>1</v>
      </c>
      <c r="BJ49" s="1">
        <v>1</v>
      </c>
      <c r="BK49" s="1">
        <v>1</v>
      </c>
      <c r="BL49" s="1">
        <v>1</v>
      </c>
      <c r="BM49" s="1">
        <v>1</v>
      </c>
      <c r="ED49" s="1" t="s">
        <v>22</v>
      </c>
      <c r="EF49" s="1">
        <v>1</v>
      </c>
    </row>
    <row r="50" spans="1:160" x14ac:dyDescent="0.3">
      <c r="A50" s="1" t="s">
        <v>95</v>
      </c>
      <c r="W50" s="22"/>
      <c r="AA50"/>
      <c r="EF50" s="1">
        <v>1</v>
      </c>
      <c r="EG50" s="1">
        <v>1</v>
      </c>
      <c r="EN50" s="1">
        <v>1</v>
      </c>
    </row>
    <row r="51" spans="1:160" x14ac:dyDescent="0.3">
      <c r="A51" s="1" t="s">
        <v>96</v>
      </c>
      <c r="W51" s="22"/>
      <c r="AA51"/>
      <c r="FA51" s="1">
        <v>1</v>
      </c>
      <c r="FB51" s="1">
        <v>1</v>
      </c>
    </row>
    <row r="52" spans="1:160" ht="15" thickBot="1" x14ac:dyDescent="0.35">
      <c r="A52" s="36" t="s">
        <v>90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42"/>
      <c r="X52" s="36"/>
      <c r="Y52" s="36"/>
      <c r="Z52" s="36"/>
      <c r="AA52" s="43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>
        <f>SUM(EF47:EF51)</f>
        <v>2</v>
      </c>
      <c r="EG52" s="36">
        <f t="shared" ref="EG52:FD52" si="11">SUM(EG47:EG51)</f>
        <v>1</v>
      </c>
      <c r="EH52" s="36">
        <f t="shared" si="11"/>
        <v>0</v>
      </c>
      <c r="EI52" s="36">
        <f t="shared" si="11"/>
        <v>0</v>
      </c>
      <c r="EJ52" s="36">
        <f t="shared" si="11"/>
        <v>0</v>
      </c>
      <c r="EK52" s="36">
        <f t="shared" si="11"/>
        <v>0</v>
      </c>
      <c r="EL52" s="36">
        <f t="shared" si="11"/>
        <v>1</v>
      </c>
      <c r="EM52" s="36">
        <f t="shared" si="11"/>
        <v>4</v>
      </c>
      <c r="EN52" s="36">
        <f t="shared" si="11"/>
        <v>5</v>
      </c>
      <c r="EO52" s="36">
        <f t="shared" si="11"/>
        <v>4</v>
      </c>
      <c r="EP52" s="36">
        <f t="shared" si="11"/>
        <v>3</v>
      </c>
      <c r="EQ52" s="36">
        <f t="shared" si="11"/>
        <v>3</v>
      </c>
      <c r="ER52" s="36">
        <f t="shared" si="11"/>
        <v>3</v>
      </c>
      <c r="ES52" s="36">
        <f t="shared" si="11"/>
        <v>2</v>
      </c>
      <c r="ET52" s="36">
        <f t="shared" si="11"/>
        <v>0</v>
      </c>
      <c r="EU52" s="36">
        <f t="shared" si="11"/>
        <v>0</v>
      </c>
      <c r="EV52" s="36">
        <f t="shared" si="11"/>
        <v>0</v>
      </c>
      <c r="EW52" s="36">
        <f t="shared" si="11"/>
        <v>0</v>
      </c>
      <c r="EX52" s="36">
        <f t="shared" si="11"/>
        <v>0</v>
      </c>
      <c r="EY52" s="36">
        <f t="shared" si="11"/>
        <v>1</v>
      </c>
      <c r="EZ52" s="36">
        <f t="shared" si="11"/>
        <v>1</v>
      </c>
      <c r="FA52" s="36">
        <f t="shared" si="11"/>
        <v>3</v>
      </c>
      <c r="FB52" s="36">
        <f t="shared" si="11"/>
        <v>3</v>
      </c>
      <c r="FC52" s="36">
        <f t="shared" si="11"/>
        <v>2</v>
      </c>
      <c r="FD52" s="36">
        <f t="shared" si="11"/>
        <v>1</v>
      </c>
    </row>
    <row r="53" spans="1:160" ht="15" thickTop="1" x14ac:dyDescent="0.3">
      <c r="W53" s="22"/>
      <c r="AA53"/>
    </row>
    <row r="54" spans="1:160" x14ac:dyDescent="0.3">
      <c r="A54" s="13" t="s">
        <v>14</v>
      </c>
      <c r="B54" s="8" t="s">
        <v>34</v>
      </c>
      <c r="C54" s="8" t="s">
        <v>23</v>
      </c>
      <c r="D54" s="8" t="s">
        <v>24</v>
      </c>
      <c r="E54" s="8" t="s">
        <v>25</v>
      </c>
      <c r="F54" s="8" t="s">
        <v>35</v>
      </c>
      <c r="G54" s="8" t="s">
        <v>36</v>
      </c>
      <c r="H54" s="8" t="s">
        <v>37</v>
      </c>
      <c r="I54" s="8" t="s">
        <v>38</v>
      </c>
      <c r="J54" s="8" t="s">
        <v>26</v>
      </c>
      <c r="K54" s="8" t="s">
        <v>27</v>
      </c>
      <c r="L54" s="8" t="s">
        <v>28</v>
      </c>
      <c r="M54" s="8" t="s">
        <v>29</v>
      </c>
      <c r="N54" s="8" t="s">
        <v>39</v>
      </c>
      <c r="O54" s="8" t="s">
        <v>40</v>
      </c>
      <c r="P54" s="8" t="s">
        <v>41</v>
      </c>
      <c r="Q54" s="8" t="s">
        <v>42</v>
      </c>
      <c r="R54" s="8" t="s">
        <v>30</v>
      </c>
      <c r="S54" s="8" t="s">
        <v>31</v>
      </c>
      <c r="T54" s="8" t="s">
        <v>43</v>
      </c>
      <c r="U54" s="8" t="s">
        <v>44</v>
      </c>
      <c r="V54" s="8" t="s">
        <v>45</v>
      </c>
      <c r="W54" s="18" t="s">
        <v>46</v>
      </c>
      <c r="X54" s="17" t="s">
        <v>47</v>
      </c>
      <c r="Y54" s="17" t="s">
        <v>48</v>
      </c>
      <c r="Z54" s="17" t="s">
        <v>49</v>
      </c>
      <c r="AA54" s="17" t="s">
        <v>50</v>
      </c>
      <c r="AB54" s="17" t="s">
        <v>51</v>
      </c>
      <c r="AC54" s="17" t="s">
        <v>52</v>
      </c>
      <c r="AD54" s="17" t="s">
        <v>62</v>
      </c>
      <c r="AE54" s="17" t="s">
        <v>63</v>
      </c>
      <c r="AF54" s="17" t="s">
        <v>64</v>
      </c>
      <c r="AG54" s="17" t="s">
        <v>65</v>
      </c>
      <c r="AH54" s="17" t="s">
        <v>66</v>
      </c>
      <c r="AI54" s="17" t="s">
        <v>67</v>
      </c>
      <c r="AJ54" s="17" t="s">
        <v>68</v>
      </c>
      <c r="AK54" s="17">
        <v>201201</v>
      </c>
      <c r="AL54" s="17">
        <v>201202</v>
      </c>
      <c r="AM54" s="17">
        <v>201203</v>
      </c>
      <c r="AN54" s="17">
        <v>201204</v>
      </c>
      <c r="AO54" s="17">
        <v>201205</v>
      </c>
      <c r="AP54" s="17">
        <v>201206</v>
      </c>
      <c r="AQ54" s="17">
        <v>201207</v>
      </c>
      <c r="AR54" s="17">
        <v>201208</v>
      </c>
      <c r="AS54" s="17">
        <v>201209</v>
      </c>
      <c r="AT54" s="17">
        <v>201210</v>
      </c>
      <c r="AU54" s="17">
        <v>201211</v>
      </c>
      <c r="AV54" s="17">
        <v>201212</v>
      </c>
      <c r="AW54" s="17">
        <v>201301</v>
      </c>
      <c r="AX54" s="17">
        <v>201302</v>
      </c>
      <c r="AY54" s="17">
        <v>201303</v>
      </c>
      <c r="AZ54" s="17">
        <v>201304</v>
      </c>
      <c r="BA54" s="17">
        <v>201305</v>
      </c>
      <c r="BB54" s="17">
        <v>201306</v>
      </c>
      <c r="BC54" s="17">
        <v>201307</v>
      </c>
      <c r="BD54" s="17">
        <v>201308</v>
      </c>
      <c r="BE54" s="17">
        <v>201309</v>
      </c>
      <c r="BF54" s="17">
        <v>201310</v>
      </c>
      <c r="BG54" s="17">
        <v>201311</v>
      </c>
      <c r="BH54" s="17">
        <v>201312</v>
      </c>
      <c r="BI54" s="17">
        <v>201401</v>
      </c>
      <c r="BJ54" s="17">
        <v>201402</v>
      </c>
      <c r="BK54" s="17">
        <v>201403</v>
      </c>
      <c r="BL54" s="17">
        <v>201404</v>
      </c>
      <c r="BM54" s="17">
        <v>201405</v>
      </c>
      <c r="BN54" s="17">
        <v>201406</v>
      </c>
      <c r="BO54" s="17">
        <v>201407</v>
      </c>
      <c r="BP54" s="17">
        <v>201408</v>
      </c>
      <c r="BQ54" s="17">
        <v>201409</v>
      </c>
      <c r="BR54" s="17">
        <v>201410</v>
      </c>
      <c r="BS54" s="17">
        <v>201411</v>
      </c>
      <c r="BT54" s="17">
        <v>201412</v>
      </c>
      <c r="BU54" s="17">
        <v>201501</v>
      </c>
      <c r="BV54" s="17">
        <v>201502</v>
      </c>
      <c r="BW54" s="17">
        <v>201503</v>
      </c>
      <c r="BX54" s="17">
        <v>201504</v>
      </c>
      <c r="BY54" s="17">
        <v>201505</v>
      </c>
      <c r="BZ54" s="17">
        <v>201506</v>
      </c>
      <c r="CA54" s="17">
        <v>201507</v>
      </c>
      <c r="CB54" s="17">
        <v>201508</v>
      </c>
      <c r="CC54" s="17">
        <v>201509</v>
      </c>
      <c r="CD54" s="17">
        <v>201510</v>
      </c>
      <c r="CE54" s="17">
        <v>201511</v>
      </c>
      <c r="CF54" s="17">
        <v>201512</v>
      </c>
      <c r="CG54" s="17">
        <v>201601</v>
      </c>
      <c r="CH54" s="17">
        <v>201602</v>
      </c>
      <c r="CI54" s="17">
        <v>201603</v>
      </c>
      <c r="CJ54" s="17">
        <v>201604</v>
      </c>
      <c r="CK54" s="17">
        <v>201605</v>
      </c>
      <c r="CL54" s="17">
        <v>201606</v>
      </c>
      <c r="CM54" s="17">
        <v>201607</v>
      </c>
      <c r="CN54" s="17">
        <v>201608</v>
      </c>
      <c r="CO54" s="17">
        <v>201609</v>
      </c>
      <c r="CP54" s="17">
        <v>201610</v>
      </c>
      <c r="CQ54" s="17">
        <v>201611</v>
      </c>
      <c r="CR54" s="17">
        <v>201612</v>
      </c>
      <c r="CS54" s="17">
        <v>201701</v>
      </c>
      <c r="CT54" s="17">
        <v>201702</v>
      </c>
      <c r="CU54" s="17">
        <v>201703</v>
      </c>
      <c r="CV54" s="17">
        <v>201704</v>
      </c>
      <c r="CW54" s="17">
        <v>201705</v>
      </c>
      <c r="CX54" s="17">
        <v>201706</v>
      </c>
      <c r="CY54" s="17">
        <v>201707</v>
      </c>
      <c r="CZ54" s="17">
        <v>201708</v>
      </c>
      <c r="DA54" s="17">
        <v>201709</v>
      </c>
      <c r="DB54" s="17">
        <v>201710</v>
      </c>
      <c r="DC54" s="17">
        <v>201711</v>
      </c>
      <c r="DD54" s="17">
        <v>201712</v>
      </c>
      <c r="DE54" s="17">
        <v>201801</v>
      </c>
      <c r="DF54" s="17">
        <v>201802</v>
      </c>
      <c r="DG54" s="17">
        <v>201803</v>
      </c>
      <c r="DH54" s="17">
        <v>201804</v>
      </c>
      <c r="DI54" s="17">
        <v>201805</v>
      </c>
      <c r="DJ54" s="17">
        <v>201806</v>
      </c>
      <c r="DK54" s="17">
        <v>201807</v>
      </c>
      <c r="DL54" s="17">
        <v>201808</v>
      </c>
      <c r="DM54" s="17">
        <v>201809</v>
      </c>
      <c r="DN54" s="17">
        <v>201810</v>
      </c>
      <c r="DO54" s="17">
        <v>201811</v>
      </c>
      <c r="DP54" s="17">
        <v>201812</v>
      </c>
      <c r="DQ54" s="17">
        <v>201901</v>
      </c>
      <c r="DR54" s="17">
        <v>201902</v>
      </c>
      <c r="DS54" s="17">
        <v>201903</v>
      </c>
      <c r="DT54" s="17">
        <v>201904</v>
      </c>
      <c r="DU54" s="17">
        <v>201905</v>
      </c>
      <c r="DV54" s="17">
        <v>201906</v>
      </c>
      <c r="DW54" s="17">
        <v>201907</v>
      </c>
      <c r="DX54" s="17">
        <v>201908</v>
      </c>
      <c r="DY54" s="17">
        <v>201909</v>
      </c>
      <c r="DZ54" s="17">
        <v>201910</v>
      </c>
      <c r="EA54" s="17">
        <v>201911</v>
      </c>
      <c r="EB54" s="8">
        <v>43800</v>
      </c>
      <c r="EC54" s="8">
        <v>43831</v>
      </c>
      <c r="ED54" s="8">
        <v>43862</v>
      </c>
      <c r="EE54" s="8">
        <v>43891</v>
      </c>
      <c r="EF54" s="8">
        <v>43922</v>
      </c>
      <c r="EG54" s="8">
        <v>43952</v>
      </c>
      <c r="EH54" s="8">
        <v>43983</v>
      </c>
      <c r="EI54" s="8">
        <v>44013</v>
      </c>
      <c r="EJ54" s="8">
        <v>44044</v>
      </c>
      <c r="EK54" s="8">
        <v>44075</v>
      </c>
      <c r="EL54" s="8">
        <v>44105</v>
      </c>
      <c r="EM54" s="8">
        <v>44136</v>
      </c>
      <c r="EN54" s="8">
        <v>44166</v>
      </c>
      <c r="EO54" s="8">
        <v>44197</v>
      </c>
      <c r="EP54" s="8">
        <v>44228</v>
      </c>
      <c r="EQ54" s="8">
        <v>44256</v>
      </c>
      <c r="ER54" s="8">
        <v>44287</v>
      </c>
      <c r="ES54" s="8">
        <v>44317</v>
      </c>
      <c r="ET54" s="8">
        <v>44348</v>
      </c>
      <c r="EU54" s="8">
        <v>44378</v>
      </c>
      <c r="EV54" s="8">
        <v>44409</v>
      </c>
      <c r="EW54" s="8">
        <v>44440</v>
      </c>
      <c r="EX54" s="8">
        <v>44470</v>
      </c>
      <c r="EY54" s="8">
        <v>44501</v>
      </c>
      <c r="EZ54" s="8">
        <v>44531</v>
      </c>
      <c r="FA54" s="8">
        <v>44562</v>
      </c>
      <c r="FB54" s="8">
        <v>44593</v>
      </c>
      <c r="FC54" s="8">
        <v>44621</v>
      </c>
      <c r="FD54" s="8">
        <v>44652</v>
      </c>
    </row>
    <row r="55" spans="1:160" x14ac:dyDescent="0.3">
      <c r="A55" t="s">
        <v>20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P55" s="1">
        <v>1</v>
      </c>
      <c r="Q55" s="1">
        <v>1</v>
      </c>
      <c r="R55" s="1">
        <v>1</v>
      </c>
      <c r="S55" s="1">
        <v>3</v>
      </c>
      <c r="T55" s="1">
        <v>3</v>
      </c>
      <c r="U55" s="1">
        <v>3</v>
      </c>
      <c r="V55" s="1">
        <v>1</v>
      </c>
      <c r="W55" s="19">
        <v>2</v>
      </c>
      <c r="Y55" s="1">
        <v>1</v>
      </c>
      <c r="Z55" s="1">
        <v>1</v>
      </c>
      <c r="AA55" s="1">
        <v>1</v>
      </c>
      <c r="AB55" s="1">
        <v>2</v>
      </c>
      <c r="AC55" s="1">
        <v>1</v>
      </c>
      <c r="BH55" s="1">
        <v>2</v>
      </c>
      <c r="BI55" s="1">
        <v>3</v>
      </c>
      <c r="BJ55" s="1">
        <v>3</v>
      </c>
      <c r="BK55" s="1">
        <v>2</v>
      </c>
      <c r="BL55" s="1">
        <v>1</v>
      </c>
      <c r="BM55" s="1">
        <v>1</v>
      </c>
      <c r="BR55" s="1">
        <v>1</v>
      </c>
      <c r="BS55" s="1">
        <v>1</v>
      </c>
      <c r="BT55" s="1">
        <v>1</v>
      </c>
      <c r="BU55" s="1">
        <v>2</v>
      </c>
      <c r="BV55" s="1">
        <v>1</v>
      </c>
      <c r="EF55" s="1">
        <v>2</v>
      </c>
      <c r="EG55" s="1">
        <v>1</v>
      </c>
      <c r="EL55" s="1">
        <v>1</v>
      </c>
      <c r="EM55" s="1">
        <v>4</v>
      </c>
      <c r="EN55" s="1">
        <v>5</v>
      </c>
      <c r="EO55" s="1">
        <v>4</v>
      </c>
      <c r="EP55" s="1">
        <v>3</v>
      </c>
      <c r="EQ55" s="1">
        <v>3</v>
      </c>
      <c r="ER55" s="1">
        <v>1</v>
      </c>
      <c r="ES55" s="1">
        <v>1</v>
      </c>
      <c r="EY55" s="1">
        <v>1</v>
      </c>
      <c r="EZ55" s="1">
        <v>1</v>
      </c>
      <c r="FA55" s="1">
        <v>3</v>
      </c>
      <c r="FB55" s="1">
        <v>3</v>
      </c>
      <c r="FC55" s="1">
        <v>2</v>
      </c>
    </row>
    <row r="56" spans="1:160" x14ac:dyDescent="0.3">
      <c r="A56" t="s">
        <v>21</v>
      </c>
      <c r="I56" s="2"/>
      <c r="J56" s="2"/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V56" s="1">
        <v>2</v>
      </c>
      <c r="W56" s="19"/>
      <c r="X56" s="1">
        <v>1</v>
      </c>
      <c r="BG56" s="1">
        <v>1</v>
      </c>
      <c r="BH56" s="1">
        <v>1</v>
      </c>
      <c r="BI56" s="1">
        <v>1</v>
      </c>
      <c r="BJ56" s="1">
        <v>1</v>
      </c>
      <c r="BK56" s="1">
        <v>1</v>
      </c>
      <c r="BL56" s="1">
        <v>1</v>
      </c>
      <c r="BM56" s="1">
        <v>1</v>
      </c>
      <c r="BW56" s="1">
        <v>1</v>
      </c>
      <c r="BX56" s="1">
        <v>1</v>
      </c>
      <c r="ER56" s="1">
        <v>2</v>
      </c>
      <c r="ES56" s="1">
        <v>1</v>
      </c>
      <c r="FD56" s="1">
        <v>1</v>
      </c>
    </row>
    <row r="57" spans="1:160" x14ac:dyDescent="0.3">
      <c r="A57" s="9" t="s">
        <v>15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>
        <v>1</v>
      </c>
      <c r="T57" s="11">
        <v>1</v>
      </c>
      <c r="U57" s="11">
        <v>1</v>
      </c>
      <c r="V57" s="11">
        <v>1</v>
      </c>
      <c r="W57" s="23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>
        <v>1</v>
      </c>
      <c r="BL57" s="11">
        <v>1</v>
      </c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</row>
    <row r="58" spans="1:160" ht="15" thickBot="1" x14ac:dyDescent="0.35">
      <c r="A58" s="45" t="s">
        <v>90</v>
      </c>
      <c r="B58" s="36">
        <f>SUM(B55:B57)</f>
        <v>1</v>
      </c>
      <c r="C58" s="36">
        <f t="shared" ref="C58:BN58" si="12">SUM(C55:C57)</f>
        <v>1</v>
      </c>
      <c r="D58" s="36">
        <f t="shared" si="12"/>
        <v>1</v>
      </c>
      <c r="E58" s="36">
        <f t="shared" si="12"/>
        <v>1</v>
      </c>
      <c r="F58" s="36">
        <f t="shared" si="12"/>
        <v>1</v>
      </c>
      <c r="G58" s="36">
        <f t="shared" si="12"/>
        <v>1</v>
      </c>
      <c r="H58" s="36">
        <f t="shared" si="12"/>
        <v>1</v>
      </c>
      <c r="I58" s="36">
        <f t="shared" si="12"/>
        <v>1</v>
      </c>
      <c r="J58" s="36">
        <f t="shared" si="12"/>
        <v>1</v>
      </c>
      <c r="K58" s="36">
        <f t="shared" si="12"/>
        <v>1</v>
      </c>
      <c r="L58" s="36">
        <f t="shared" si="12"/>
        <v>1</v>
      </c>
      <c r="M58" s="36">
        <f t="shared" si="12"/>
        <v>1</v>
      </c>
      <c r="N58" s="36">
        <f t="shared" si="12"/>
        <v>1</v>
      </c>
      <c r="O58" s="36">
        <f t="shared" si="12"/>
        <v>1</v>
      </c>
      <c r="P58" s="36">
        <f t="shared" si="12"/>
        <v>2</v>
      </c>
      <c r="Q58" s="36">
        <f t="shared" si="12"/>
        <v>2</v>
      </c>
      <c r="R58" s="36">
        <f t="shared" si="12"/>
        <v>2</v>
      </c>
      <c r="S58" s="36">
        <f t="shared" si="12"/>
        <v>4</v>
      </c>
      <c r="T58" s="36">
        <f t="shared" si="12"/>
        <v>4</v>
      </c>
      <c r="U58" s="36">
        <f t="shared" si="12"/>
        <v>4</v>
      </c>
      <c r="V58" s="36">
        <f t="shared" si="12"/>
        <v>4</v>
      </c>
      <c r="W58" s="36">
        <f t="shared" si="12"/>
        <v>2</v>
      </c>
      <c r="X58" s="36">
        <f t="shared" si="12"/>
        <v>1</v>
      </c>
      <c r="Y58" s="36">
        <f t="shared" si="12"/>
        <v>1</v>
      </c>
      <c r="Z58" s="36">
        <f t="shared" si="12"/>
        <v>1</v>
      </c>
      <c r="AA58" s="36">
        <f t="shared" si="12"/>
        <v>1</v>
      </c>
      <c r="AB58" s="36">
        <f t="shared" si="12"/>
        <v>2</v>
      </c>
      <c r="AC58" s="36">
        <f t="shared" si="12"/>
        <v>1</v>
      </c>
      <c r="AD58" s="36">
        <f t="shared" si="12"/>
        <v>0</v>
      </c>
      <c r="AE58" s="36">
        <f t="shared" si="12"/>
        <v>0</v>
      </c>
      <c r="AF58" s="36">
        <f t="shared" si="12"/>
        <v>0</v>
      </c>
      <c r="AG58" s="36">
        <f t="shared" si="12"/>
        <v>0</v>
      </c>
      <c r="AH58" s="36">
        <f t="shared" si="12"/>
        <v>0</v>
      </c>
      <c r="AI58" s="36">
        <f t="shared" si="12"/>
        <v>0</v>
      </c>
      <c r="AJ58" s="36">
        <f t="shared" si="12"/>
        <v>0</v>
      </c>
      <c r="AK58" s="36">
        <f t="shared" si="12"/>
        <v>0</v>
      </c>
      <c r="AL58" s="36">
        <f t="shared" si="12"/>
        <v>0</v>
      </c>
      <c r="AM58" s="36">
        <f t="shared" si="12"/>
        <v>0</v>
      </c>
      <c r="AN58" s="36">
        <f t="shared" si="12"/>
        <v>0</v>
      </c>
      <c r="AO58" s="36">
        <f t="shared" si="12"/>
        <v>0</v>
      </c>
      <c r="AP58" s="36">
        <f t="shared" si="12"/>
        <v>0</v>
      </c>
      <c r="AQ58" s="36">
        <f t="shared" si="12"/>
        <v>0</v>
      </c>
      <c r="AR58" s="36">
        <f t="shared" si="12"/>
        <v>0</v>
      </c>
      <c r="AS58" s="36">
        <f t="shared" si="12"/>
        <v>0</v>
      </c>
      <c r="AT58" s="36">
        <f t="shared" si="12"/>
        <v>0</v>
      </c>
      <c r="AU58" s="36">
        <f t="shared" si="12"/>
        <v>0</v>
      </c>
      <c r="AV58" s="36">
        <f t="shared" si="12"/>
        <v>0</v>
      </c>
      <c r="AW58" s="36">
        <f t="shared" si="12"/>
        <v>0</v>
      </c>
      <c r="AX58" s="36">
        <f t="shared" si="12"/>
        <v>0</v>
      </c>
      <c r="AY58" s="36">
        <f t="shared" si="12"/>
        <v>0</v>
      </c>
      <c r="AZ58" s="36">
        <f t="shared" si="12"/>
        <v>0</v>
      </c>
      <c r="BA58" s="36">
        <f t="shared" si="12"/>
        <v>0</v>
      </c>
      <c r="BB58" s="36">
        <f t="shared" si="12"/>
        <v>0</v>
      </c>
      <c r="BC58" s="36">
        <f t="shared" si="12"/>
        <v>0</v>
      </c>
      <c r="BD58" s="36">
        <f t="shared" si="12"/>
        <v>0</v>
      </c>
      <c r="BE58" s="36">
        <f t="shared" si="12"/>
        <v>0</v>
      </c>
      <c r="BF58" s="36">
        <f t="shared" si="12"/>
        <v>0</v>
      </c>
      <c r="BG58" s="36">
        <f t="shared" si="12"/>
        <v>1</v>
      </c>
      <c r="BH58" s="36">
        <f t="shared" si="12"/>
        <v>3</v>
      </c>
      <c r="BI58" s="36">
        <f t="shared" si="12"/>
        <v>4</v>
      </c>
      <c r="BJ58" s="36">
        <f t="shared" si="12"/>
        <v>4</v>
      </c>
      <c r="BK58" s="36">
        <f t="shared" si="12"/>
        <v>4</v>
      </c>
      <c r="BL58" s="36">
        <f t="shared" si="12"/>
        <v>3</v>
      </c>
      <c r="BM58" s="36">
        <f t="shared" si="12"/>
        <v>2</v>
      </c>
      <c r="BN58" s="36">
        <f t="shared" si="12"/>
        <v>0</v>
      </c>
      <c r="BO58" s="36">
        <f t="shared" ref="BO58:DZ58" si="13">SUM(BO55:BO57)</f>
        <v>0</v>
      </c>
      <c r="BP58" s="36">
        <f t="shared" si="13"/>
        <v>0</v>
      </c>
      <c r="BQ58" s="36">
        <f t="shared" si="13"/>
        <v>0</v>
      </c>
      <c r="BR58" s="36">
        <f t="shared" si="13"/>
        <v>1</v>
      </c>
      <c r="BS58" s="36">
        <f t="shared" si="13"/>
        <v>1</v>
      </c>
      <c r="BT58" s="36">
        <f t="shared" si="13"/>
        <v>1</v>
      </c>
      <c r="BU58" s="36">
        <f t="shared" si="13"/>
        <v>2</v>
      </c>
      <c r="BV58" s="36">
        <f t="shared" si="13"/>
        <v>1</v>
      </c>
      <c r="BW58" s="36">
        <f t="shared" si="13"/>
        <v>1</v>
      </c>
      <c r="BX58" s="36">
        <f t="shared" si="13"/>
        <v>1</v>
      </c>
      <c r="BY58" s="36">
        <f t="shared" si="13"/>
        <v>0</v>
      </c>
      <c r="BZ58" s="36">
        <f t="shared" si="13"/>
        <v>0</v>
      </c>
      <c r="CA58" s="36">
        <f t="shared" si="13"/>
        <v>0</v>
      </c>
      <c r="CB58" s="36">
        <f t="shared" si="13"/>
        <v>0</v>
      </c>
      <c r="CC58" s="36">
        <f t="shared" si="13"/>
        <v>0</v>
      </c>
      <c r="CD58" s="36">
        <f t="shared" si="13"/>
        <v>0</v>
      </c>
      <c r="CE58" s="36">
        <f t="shared" si="13"/>
        <v>0</v>
      </c>
      <c r="CF58" s="36">
        <f t="shared" si="13"/>
        <v>0</v>
      </c>
      <c r="CG58" s="36">
        <f t="shared" si="13"/>
        <v>0</v>
      </c>
      <c r="CH58" s="36">
        <f t="shared" si="13"/>
        <v>0</v>
      </c>
      <c r="CI58" s="36">
        <f t="shared" si="13"/>
        <v>0</v>
      </c>
      <c r="CJ58" s="36">
        <f t="shared" si="13"/>
        <v>0</v>
      </c>
      <c r="CK58" s="36">
        <f t="shared" si="13"/>
        <v>0</v>
      </c>
      <c r="CL58" s="36">
        <f t="shared" si="13"/>
        <v>0</v>
      </c>
      <c r="CM58" s="36">
        <f t="shared" si="13"/>
        <v>0</v>
      </c>
      <c r="CN58" s="36">
        <f t="shared" si="13"/>
        <v>0</v>
      </c>
      <c r="CO58" s="36">
        <f t="shared" si="13"/>
        <v>0</v>
      </c>
      <c r="CP58" s="36">
        <f t="shared" si="13"/>
        <v>0</v>
      </c>
      <c r="CQ58" s="36">
        <f t="shared" si="13"/>
        <v>0</v>
      </c>
      <c r="CR58" s="36">
        <f t="shared" si="13"/>
        <v>0</v>
      </c>
      <c r="CS58" s="36">
        <f t="shared" si="13"/>
        <v>0</v>
      </c>
      <c r="CT58" s="36">
        <f t="shared" si="13"/>
        <v>0</v>
      </c>
      <c r="CU58" s="36">
        <f t="shared" si="13"/>
        <v>0</v>
      </c>
      <c r="CV58" s="36">
        <f t="shared" si="13"/>
        <v>0</v>
      </c>
      <c r="CW58" s="36">
        <f t="shared" si="13"/>
        <v>0</v>
      </c>
      <c r="CX58" s="36">
        <f t="shared" si="13"/>
        <v>0</v>
      </c>
      <c r="CY58" s="36">
        <f t="shared" si="13"/>
        <v>0</v>
      </c>
      <c r="CZ58" s="36">
        <f t="shared" si="13"/>
        <v>0</v>
      </c>
      <c r="DA58" s="36">
        <f t="shared" si="13"/>
        <v>0</v>
      </c>
      <c r="DB58" s="36">
        <f t="shared" si="13"/>
        <v>0</v>
      </c>
      <c r="DC58" s="36">
        <f t="shared" si="13"/>
        <v>0</v>
      </c>
      <c r="DD58" s="36">
        <f t="shared" si="13"/>
        <v>0</v>
      </c>
      <c r="DE58" s="36">
        <f t="shared" si="13"/>
        <v>0</v>
      </c>
      <c r="DF58" s="36">
        <f t="shared" si="13"/>
        <v>0</v>
      </c>
      <c r="DG58" s="36">
        <f t="shared" si="13"/>
        <v>0</v>
      </c>
      <c r="DH58" s="36">
        <f t="shared" si="13"/>
        <v>0</v>
      </c>
      <c r="DI58" s="36">
        <f t="shared" si="13"/>
        <v>0</v>
      </c>
      <c r="DJ58" s="36">
        <f t="shared" si="13"/>
        <v>0</v>
      </c>
      <c r="DK58" s="36">
        <f t="shared" si="13"/>
        <v>0</v>
      </c>
      <c r="DL58" s="36">
        <f t="shared" si="13"/>
        <v>0</v>
      </c>
      <c r="DM58" s="36">
        <f t="shared" si="13"/>
        <v>0</v>
      </c>
      <c r="DN58" s="36">
        <f t="shared" si="13"/>
        <v>0</v>
      </c>
      <c r="DO58" s="36">
        <f t="shared" si="13"/>
        <v>0</v>
      </c>
      <c r="DP58" s="36">
        <f t="shared" si="13"/>
        <v>0</v>
      </c>
      <c r="DQ58" s="36">
        <f t="shared" si="13"/>
        <v>0</v>
      </c>
      <c r="DR58" s="36">
        <f t="shared" si="13"/>
        <v>0</v>
      </c>
      <c r="DS58" s="36">
        <f t="shared" si="13"/>
        <v>0</v>
      </c>
      <c r="DT58" s="36">
        <f t="shared" si="13"/>
        <v>0</v>
      </c>
      <c r="DU58" s="36">
        <f t="shared" si="13"/>
        <v>0</v>
      </c>
      <c r="DV58" s="36">
        <f t="shared" si="13"/>
        <v>0</v>
      </c>
      <c r="DW58" s="36">
        <f t="shared" si="13"/>
        <v>0</v>
      </c>
      <c r="DX58" s="36">
        <f t="shared" si="13"/>
        <v>0</v>
      </c>
      <c r="DY58" s="36">
        <f t="shared" si="13"/>
        <v>0</v>
      </c>
      <c r="DZ58" s="36">
        <f t="shared" si="13"/>
        <v>0</v>
      </c>
      <c r="EA58" s="36">
        <f t="shared" ref="EA58:FD58" si="14">SUM(EA55:EA57)</f>
        <v>0</v>
      </c>
      <c r="EB58" s="36">
        <f t="shared" si="14"/>
        <v>0</v>
      </c>
      <c r="EC58" s="36">
        <f t="shared" si="14"/>
        <v>0</v>
      </c>
      <c r="ED58" s="36">
        <f t="shared" si="14"/>
        <v>0</v>
      </c>
      <c r="EE58" s="36">
        <f t="shared" si="14"/>
        <v>0</v>
      </c>
      <c r="EF58" s="36">
        <f t="shared" si="14"/>
        <v>2</v>
      </c>
      <c r="EG58" s="36">
        <f t="shared" si="14"/>
        <v>1</v>
      </c>
      <c r="EH58" s="36">
        <f t="shared" si="14"/>
        <v>0</v>
      </c>
      <c r="EI58" s="36">
        <f t="shared" si="14"/>
        <v>0</v>
      </c>
      <c r="EJ58" s="36">
        <f t="shared" si="14"/>
        <v>0</v>
      </c>
      <c r="EK58" s="36">
        <f t="shared" si="14"/>
        <v>0</v>
      </c>
      <c r="EL58" s="36">
        <f t="shared" si="14"/>
        <v>1</v>
      </c>
      <c r="EM58" s="36">
        <f t="shared" si="14"/>
        <v>4</v>
      </c>
      <c r="EN58" s="36">
        <f t="shared" si="14"/>
        <v>5</v>
      </c>
      <c r="EO58" s="36">
        <f t="shared" si="14"/>
        <v>4</v>
      </c>
      <c r="EP58" s="36">
        <f t="shared" si="14"/>
        <v>3</v>
      </c>
      <c r="EQ58" s="36">
        <f t="shared" si="14"/>
        <v>3</v>
      </c>
      <c r="ER58" s="36">
        <f t="shared" si="14"/>
        <v>3</v>
      </c>
      <c r="ES58" s="36">
        <f t="shared" si="14"/>
        <v>2</v>
      </c>
      <c r="ET58" s="36">
        <f t="shared" si="14"/>
        <v>0</v>
      </c>
      <c r="EU58" s="36">
        <f t="shared" si="14"/>
        <v>0</v>
      </c>
      <c r="EV58" s="36">
        <f t="shared" si="14"/>
        <v>0</v>
      </c>
      <c r="EW58" s="36">
        <f t="shared" si="14"/>
        <v>0</v>
      </c>
      <c r="EX58" s="36">
        <f t="shared" si="14"/>
        <v>0</v>
      </c>
      <c r="EY58" s="36">
        <f t="shared" si="14"/>
        <v>1</v>
      </c>
      <c r="EZ58" s="36">
        <f t="shared" si="14"/>
        <v>1</v>
      </c>
      <c r="FA58" s="36">
        <f t="shared" si="14"/>
        <v>3</v>
      </c>
      <c r="FB58" s="36">
        <f t="shared" si="14"/>
        <v>3</v>
      </c>
      <c r="FC58" s="36">
        <f t="shared" si="14"/>
        <v>2</v>
      </c>
      <c r="FD58" s="36">
        <f t="shared" si="14"/>
        <v>1</v>
      </c>
    </row>
    <row r="59" spans="1:160" ht="15" thickTop="1" x14ac:dyDescent="0.3">
      <c r="W59" t="s">
        <v>22</v>
      </c>
    </row>
  </sheetData>
  <pageMargins left="0.7" right="0.7" top="0.75" bottom="0.75" header="0.3" footer="0.3"/>
  <pageSetup paperSize="9" orientation="portrait" verticalDpi="1200" r:id="rId1"/>
  <ignoredErrors>
    <ignoredError sqref="C2:AT3 B9:DK9 B20 C20:EX20 B35:EX35 B46:EX46" numberStoredAsText="1"/>
    <ignoredError sqref="EN18 ED33:EX33 EF52:EX52 EC58 EX58 DX58:EB58 ED58:EW58 B58:DW58 EF44:EG44 EH44:EX44 EW18:FD18 EY33:FD33 EY44:FD44 EY52:FD52 EY58:FD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D47"/>
  <sheetViews>
    <sheetView workbookViewId="0">
      <pane xSplit="1" ySplit="2" topLeftCell="EK3" activePane="bottomRight" state="frozen"/>
      <selection pane="topRight" activeCell="B1" sqref="B1"/>
      <selection pane="bottomLeft" activeCell="A3" sqref="A3"/>
      <selection pane="bottomRight" activeCell="FD3" sqref="FD3"/>
    </sheetView>
  </sheetViews>
  <sheetFormatPr defaultRowHeight="14.4" x14ac:dyDescent="0.3"/>
  <cols>
    <col min="1" max="1" width="35.5546875" customWidth="1"/>
  </cols>
  <sheetData>
    <row r="1" spans="1:160" s="1" customFormat="1" ht="28.8" x14ac:dyDescent="0.3">
      <c r="A1" s="6" t="s">
        <v>33</v>
      </c>
    </row>
    <row r="2" spans="1:160" s="1" customFormat="1" x14ac:dyDescent="0.3">
      <c r="A2" s="7"/>
      <c r="B2" s="8" t="s">
        <v>34</v>
      </c>
      <c r="C2" s="8" t="s">
        <v>23</v>
      </c>
      <c r="D2" s="8" t="s">
        <v>24</v>
      </c>
      <c r="E2" s="8" t="s">
        <v>25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26</v>
      </c>
      <c r="K2" s="8" t="s">
        <v>27</v>
      </c>
      <c r="L2" s="8" t="s">
        <v>28</v>
      </c>
      <c r="M2" s="8" t="s">
        <v>29</v>
      </c>
      <c r="N2" s="8" t="s">
        <v>39</v>
      </c>
      <c r="O2" s="8" t="s">
        <v>40</v>
      </c>
      <c r="P2" s="8" t="s">
        <v>41</v>
      </c>
      <c r="Q2" s="8" t="s">
        <v>42</v>
      </c>
      <c r="R2" s="17" t="s">
        <v>30</v>
      </c>
      <c r="S2" s="17" t="s">
        <v>31</v>
      </c>
      <c r="T2" s="17" t="s">
        <v>43</v>
      </c>
      <c r="U2" s="17" t="s">
        <v>44</v>
      </c>
      <c r="V2" s="17" t="s">
        <v>45</v>
      </c>
      <c r="W2" s="17" t="s">
        <v>46</v>
      </c>
      <c r="X2" s="17" t="s">
        <v>47</v>
      </c>
      <c r="Y2" s="17" t="s">
        <v>48</v>
      </c>
      <c r="Z2" s="17" t="s">
        <v>49</v>
      </c>
      <c r="AA2" s="17" t="s">
        <v>50</v>
      </c>
      <c r="AB2" s="17" t="s">
        <v>51</v>
      </c>
      <c r="AC2" s="17" t="s">
        <v>52</v>
      </c>
      <c r="AD2" s="17" t="s">
        <v>62</v>
      </c>
      <c r="AE2" s="17" t="s">
        <v>63</v>
      </c>
      <c r="AF2" s="17" t="s">
        <v>64</v>
      </c>
      <c r="AG2" s="17" t="s">
        <v>65</v>
      </c>
      <c r="AH2" s="17" t="s">
        <v>66</v>
      </c>
      <c r="AI2" s="17" t="s">
        <v>67</v>
      </c>
      <c r="AJ2" s="17" t="s">
        <v>68</v>
      </c>
      <c r="AK2" s="17">
        <v>201201</v>
      </c>
      <c r="AL2" s="17">
        <v>201202</v>
      </c>
      <c r="AM2" s="17">
        <v>201203</v>
      </c>
      <c r="AN2" s="17">
        <v>201204</v>
      </c>
      <c r="AO2" s="17">
        <v>201205</v>
      </c>
      <c r="AP2" s="17">
        <v>201206</v>
      </c>
      <c r="AQ2" s="17">
        <v>201207</v>
      </c>
      <c r="AR2" s="17">
        <v>201208</v>
      </c>
      <c r="AS2" s="17">
        <v>201209</v>
      </c>
      <c r="AT2" s="17">
        <v>201210</v>
      </c>
      <c r="AU2" s="17">
        <v>201211</v>
      </c>
      <c r="AV2" s="17">
        <v>201212</v>
      </c>
      <c r="AW2" s="17">
        <v>201301</v>
      </c>
      <c r="AX2" s="17">
        <v>201302</v>
      </c>
      <c r="AY2" s="17">
        <v>201303</v>
      </c>
      <c r="AZ2" s="17">
        <v>201304</v>
      </c>
      <c r="BA2" s="17">
        <v>201305</v>
      </c>
      <c r="BB2" s="17">
        <v>201306</v>
      </c>
      <c r="BC2" s="17">
        <v>201307</v>
      </c>
      <c r="BD2" s="17">
        <v>201308</v>
      </c>
      <c r="BE2" s="17">
        <v>201309</v>
      </c>
      <c r="BF2" s="17">
        <v>201310</v>
      </c>
      <c r="BG2" s="17">
        <v>201311</v>
      </c>
      <c r="BH2" s="17">
        <v>201312</v>
      </c>
      <c r="BI2" s="17">
        <v>201401</v>
      </c>
      <c r="BJ2" s="17">
        <v>201402</v>
      </c>
      <c r="BK2" s="17">
        <v>201403</v>
      </c>
      <c r="BL2" s="17">
        <v>201404</v>
      </c>
      <c r="BM2" s="17">
        <v>201405</v>
      </c>
      <c r="BN2" s="17">
        <v>201406</v>
      </c>
      <c r="BO2" s="17">
        <v>201407</v>
      </c>
      <c r="BP2" s="17">
        <v>201408</v>
      </c>
      <c r="BQ2" s="17">
        <v>201409</v>
      </c>
      <c r="BR2" s="17">
        <v>201410</v>
      </c>
      <c r="BS2" s="17">
        <v>201411</v>
      </c>
      <c r="BT2" s="17">
        <v>201412</v>
      </c>
      <c r="BU2" s="17">
        <v>201501</v>
      </c>
      <c r="BV2" s="17">
        <v>201502</v>
      </c>
      <c r="BW2" s="17">
        <v>201503</v>
      </c>
      <c r="BX2" s="17">
        <v>201504</v>
      </c>
      <c r="BY2" s="17">
        <v>201505</v>
      </c>
      <c r="BZ2" s="17">
        <v>201506</v>
      </c>
      <c r="CA2" s="17">
        <v>201507</v>
      </c>
      <c r="CB2" s="17">
        <v>201508</v>
      </c>
      <c r="CC2" s="17">
        <v>201509</v>
      </c>
      <c r="CD2" s="17">
        <v>201510</v>
      </c>
      <c r="CE2" s="17">
        <v>201511</v>
      </c>
      <c r="CF2" s="17">
        <v>201512</v>
      </c>
      <c r="CG2" s="17">
        <v>201601</v>
      </c>
      <c r="CH2" s="17">
        <v>201602</v>
      </c>
      <c r="CI2" s="17">
        <v>201603</v>
      </c>
      <c r="CJ2" s="17">
        <v>201604</v>
      </c>
      <c r="CK2" s="17">
        <v>201605</v>
      </c>
      <c r="CL2" s="17">
        <v>201606</v>
      </c>
      <c r="CM2" s="17">
        <v>201607</v>
      </c>
      <c r="CN2" s="17">
        <v>201608</v>
      </c>
      <c r="CO2" s="17">
        <v>201609</v>
      </c>
      <c r="CP2" s="17">
        <v>201610</v>
      </c>
      <c r="CQ2" s="17">
        <v>201611</v>
      </c>
      <c r="CR2" s="17">
        <v>201612</v>
      </c>
      <c r="CS2" s="17">
        <v>201701</v>
      </c>
      <c r="CT2" s="17">
        <v>201702</v>
      </c>
      <c r="CU2" s="17">
        <v>201703</v>
      </c>
      <c r="CV2" s="17">
        <v>201704</v>
      </c>
      <c r="CW2" s="17">
        <v>201705</v>
      </c>
      <c r="CX2" s="17">
        <v>201706</v>
      </c>
      <c r="CY2" s="17">
        <v>201707</v>
      </c>
      <c r="CZ2" s="17">
        <v>201708</v>
      </c>
      <c r="DA2" s="17">
        <v>201709</v>
      </c>
      <c r="DB2" s="17">
        <v>201710</v>
      </c>
      <c r="DC2" s="17">
        <v>201711</v>
      </c>
      <c r="DD2" s="17">
        <v>201712</v>
      </c>
      <c r="DE2" s="17">
        <v>201801</v>
      </c>
      <c r="DF2" s="17">
        <v>201802</v>
      </c>
      <c r="DG2" s="17">
        <v>201803</v>
      </c>
      <c r="DH2" s="17">
        <v>201804</v>
      </c>
      <c r="DI2" s="17">
        <v>201805</v>
      </c>
      <c r="DJ2" s="17">
        <v>201806</v>
      </c>
      <c r="DK2" s="17">
        <v>201807</v>
      </c>
      <c r="DL2" s="17">
        <v>201808</v>
      </c>
      <c r="DM2" s="17">
        <v>201809</v>
      </c>
      <c r="DN2" s="17">
        <v>201810</v>
      </c>
      <c r="DO2" s="17">
        <v>201811</v>
      </c>
      <c r="DP2" s="17">
        <v>201812</v>
      </c>
      <c r="DQ2" s="17">
        <v>201901</v>
      </c>
      <c r="DR2" s="17">
        <v>201902</v>
      </c>
      <c r="DS2" s="17">
        <v>201903</v>
      </c>
      <c r="DT2" s="17">
        <v>201904</v>
      </c>
      <c r="DU2" s="17">
        <v>201905</v>
      </c>
      <c r="DV2" s="17">
        <v>201906</v>
      </c>
      <c r="DW2" s="17">
        <v>201907</v>
      </c>
      <c r="DX2" s="17">
        <v>201908</v>
      </c>
      <c r="DY2" s="17">
        <v>201909</v>
      </c>
      <c r="DZ2" s="17">
        <v>201910</v>
      </c>
      <c r="EA2" s="17">
        <v>201911</v>
      </c>
      <c r="EB2" s="8">
        <v>43800</v>
      </c>
      <c r="EC2" s="8">
        <v>43831</v>
      </c>
      <c r="ED2" s="8">
        <v>43862</v>
      </c>
      <c r="EE2" s="8">
        <v>43891</v>
      </c>
      <c r="EF2" s="8">
        <v>43922</v>
      </c>
      <c r="EG2" s="8">
        <v>43952</v>
      </c>
      <c r="EH2" s="8">
        <v>43983</v>
      </c>
      <c r="EI2" s="8">
        <v>44013</v>
      </c>
      <c r="EJ2" s="8">
        <v>44044</v>
      </c>
      <c r="EK2" s="8">
        <v>44075</v>
      </c>
      <c r="EL2" s="8">
        <v>44105</v>
      </c>
      <c r="EM2" s="8">
        <v>44136</v>
      </c>
      <c r="EN2" s="8">
        <v>44166</v>
      </c>
      <c r="EO2" s="8">
        <v>44197</v>
      </c>
      <c r="EP2" s="8">
        <v>44228</v>
      </c>
      <c r="EQ2" s="8">
        <v>44256</v>
      </c>
      <c r="ER2" s="8">
        <v>44287</v>
      </c>
      <c r="ES2" s="8">
        <v>44317</v>
      </c>
      <c r="ET2" s="8">
        <v>44348</v>
      </c>
      <c r="EU2" s="8">
        <v>44378</v>
      </c>
      <c r="EV2" s="8">
        <v>44409</v>
      </c>
      <c r="EW2" s="8">
        <v>44440</v>
      </c>
      <c r="EX2" s="8">
        <v>44470</v>
      </c>
      <c r="EY2" s="8">
        <v>44501</v>
      </c>
      <c r="EZ2" s="8">
        <v>44531</v>
      </c>
      <c r="FA2" s="8">
        <v>44562</v>
      </c>
      <c r="FB2" s="8">
        <v>44593</v>
      </c>
      <c r="FC2" s="8">
        <v>44621</v>
      </c>
      <c r="FD2" s="8">
        <v>44652</v>
      </c>
    </row>
    <row r="3" spans="1:160" s="1" customFormat="1" x14ac:dyDescent="0.3">
      <c r="A3" s="10" t="s">
        <v>12</v>
      </c>
      <c r="B3" s="12">
        <v>1</v>
      </c>
      <c r="C3" s="12">
        <v>1</v>
      </c>
      <c r="D3" s="11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2</v>
      </c>
      <c r="Q3" s="12">
        <v>2</v>
      </c>
      <c r="R3" s="10">
        <v>2</v>
      </c>
      <c r="S3" s="10">
        <v>4</v>
      </c>
      <c r="T3" s="10">
        <v>4</v>
      </c>
      <c r="U3" s="10">
        <v>4</v>
      </c>
      <c r="V3" s="10">
        <v>4</v>
      </c>
      <c r="W3" s="10">
        <v>2</v>
      </c>
      <c r="X3" s="10">
        <v>1</v>
      </c>
      <c r="Y3" s="10">
        <v>1</v>
      </c>
      <c r="Z3" s="10">
        <v>1</v>
      </c>
      <c r="AA3" s="10">
        <v>1</v>
      </c>
      <c r="AB3" s="10">
        <v>2</v>
      </c>
      <c r="AC3" s="10">
        <v>1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>
        <v>1</v>
      </c>
      <c r="BH3" s="10">
        <v>3</v>
      </c>
      <c r="BI3" s="10">
        <v>4</v>
      </c>
      <c r="BJ3" s="10">
        <v>4</v>
      </c>
      <c r="BK3" s="10">
        <v>4</v>
      </c>
      <c r="BL3" s="10">
        <v>3</v>
      </c>
      <c r="BM3" s="10">
        <v>2</v>
      </c>
      <c r="BN3" s="10"/>
      <c r="BO3" s="10"/>
      <c r="BP3" s="10"/>
      <c r="BQ3" s="10"/>
      <c r="BR3" s="10">
        <v>1</v>
      </c>
      <c r="BS3" s="10">
        <v>1</v>
      </c>
      <c r="BT3" s="10">
        <v>1</v>
      </c>
      <c r="BU3" s="10">
        <v>2</v>
      </c>
      <c r="BV3" s="10">
        <v>1</v>
      </c>
      <c r="BW3" s="10">
        <v>1</v>
      </c>
      <c r="BX3" s="10">
        <v>1</v>
      </c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 t="s">
        <v>22</v>
      </c>
      <c r="EA3" s="11"/>
      <c r="EB3" s="11"/>
      <c r="EC3" s="11"/>
      <c r="ED3" s="11"/>
      <c r="EE3" s="11"/>
      <c r="EF3" s="11">
        <v>2</v>
      </c>
      <c r="EG3" s="11">
        <v>1</v>
      </c>
      <c r="EH3" s="11"/>
      <c r="EI3" s="11"/>
      <c r="EJ3" s="11"/>
      <c r="EK3" s="11"/>
      <c r="EL3" s="11">
        <v>1</v>
      </c>
      <c r="EM3" s="11">
        <v>4</v>
      </c>
      <c r="EN3" s="11">
        <v>5</v>
      </c>
      <c r="EO3" s="11">
        <v>4</v>
      </c>
      <c r="EP3" s="11">
        <v>3</v>
      </c>
      <c r="EQ3" s="11">
        <v>3</v>
      </c>
      <c r="ER3" s="11">
        <v>3</v>
      </c>
      <c r="ES3" s="11">
        <v>2</v>
      </c>
      <c r="ET3" s="11">
        <v>0</v>
      </c>
      <c r="EU3" s="11">
        <v>0</v>
      </c>
      <c r="EV3" s="11">
        <v>0</v>
      </c>
      <c r="EW3" s="11">
        <v>0</v>
      </c>
      <c r="EX3" s="11">
        <v>0</v>
      </c>
      <c r="EY3" s="11">
        <v>1</v>
      </c>
      <c r="EZ3" s="11">
        <v>1</v>
      </c>
      <c r="FA3" s="11">
        <v>3</v>
      </c>
      <c r="FB3" s="11">
        <v>3</v>
      </c>
      <c r="FC3" s="11">
        <v>2</v>
      </c>
      <c r="FD3" s="11">
        <v>1</v>
      </c>
    </row>
    <row r="4" spans="1:160" x14ac:dyDescent="0.3">
      <c r="DX4" t="s">
        <v>22</v>
      </c>
    </row>
    <row r="5" spans="1:160" x14ac:dyDescent="0.3">
      <c r="A5" s="13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60" x14ac:dyDescent="0.3">
      <c r="A6" s="14" t="s">
        <v>17</v>
      </c>
      <c r="B6" s="8" t="s">
        <v>34</v>
      </c>
      <c r="C6" s="8" t="s">
        <v>23</v>
      </c>
      <c r="D6" s="8" t="s">
        <v>24</v>
      </c>
      <c r="E6" s="8" t="s">
        <v>25</v>
      </c>
      <c r="F6" s="8" t="s">
        <v>35</v>
      </c>
      <c r="G6" s="8" t="s">
        <v>36</v>
      </c>
      <c r="H6" s="8" t="s">
        <v>37</v>
      </c>
      <c r="I6" s="8" t="s">
        <v>38</v>
      </c>
      <c r="J6" s="8" t="s">
        <v>26</v>
      </c>
      <c r="K6" s="8" t="s">
        <v>27</v>
      </c>
      <c r="L6" s="8" t="s">
        <v>28</v>
      </c>
      <c r="M6" s="8" t="s">
        <v>29</v>
      </c>
      <c r="N6" s="8" t="s">
        <v>39</v>
      </c>
      <c r="O6" s="8" t="s">
        <v>40</v>
      </c>
      <c r="P6" s="8" t="s">
        <v>41</v>
      </c>
      <c r="Q6" s="8" t="s">
        <v>42</v>
      </c>
      <c r="R6" s="17" t="s">
        <v>30</v>
      </c>
      <c r="S6" s="17" t="s">
        <v>31</v>
      </c>
      <c r="T6" s="17" t="s">
        <v>43</v>
      </c>
      <c r="U6" s="17" t="s">
        <v>44</v>
      </c>
      <c r="V6" s="17" t="s">
        <v>45</v>
      </c>
      <c r="W6" s="17" t="s">
        <v>46</v>
      </c>
      <c r="X6" s="17" t="s">
        <v>47</v>
      </c>
      <c r="Y6" s="17" t="s">
        <v>48</v>
      </c>
      <c r="Z6" s="17" t="s">
        <v>49</v>
      </c>
      <c r="AA6" s="17" t="s">
        <v>50</v>
      </c>
      <c r="AB6" s="17" t="s">
        <v>51</v>
      </c>
      <c r="AC6" s="17" t="s">
        <v>52</v>
      </c>
      <c r="AD6" s="17" t="s">
        <v>62</v>
      </c>
      <c r="AE6" s="17" t="s">
        <v>63</v>
      </c>
      <c r="AF6" s="17" t="s">
        <v>64</v>
      </c>
      <c r="AG6" s="17" t="s">
        <v>65</v>
      </c>
      <c r="AH6" s="17" t="s">
        <v>66</v>
      </c>
      <c r="AI6" s="17" t="s">
        <v>67</v>
      </c>
      <c r="AJ6" s="17" t="s">
        <v>68</v>
      </c>
      <c r="AK6" s="17">
        <v>201201</v>
      </c>
      <c r="AL6" s="17">
        <v>201202</v>
      </c>
      <c r="AM6" s="17">
        <v>201203</v>
      </c>
      <c r="AN6" s="17">
        <v>201204</v>
      </c>
      <c r="AO6" s="17">
        <v>201205</v>
      </c>
      <c r="AP6" s="17">
        <v>201206</v>
      </c>
      <c r="AQ6" s="17">
        <v>201207</v>
      </c>
      <c r="AR6" s="17">
        <v>201208</v>
      </c>
      <c r="AS6" s="17">
        <v>201209</v>
      </c>
      <c r="AT6" s="17">
        <v>201210</v>
      </c>
      <c r="AU6" s="17">
        <v>201211</v>
      </c>
      <c r="AV6" s="17">
        <v>201212</v>
      </c>
      <c r="AW6" s="17">
        <v>201301</v>
      </c>
      <c r="AX6" s="17">
        <v>201302</v>
      </c>
      <c r="AY6" s="17">
        <v>201303</v>
      </c>
      <c r="AZ6" s="17">
        <v>201304</v>
      </c>
      <c r="BA6" s="17">
        <v>201305</v>
      </c>
      <c r="BB6" s="17">
        <v>201306</v>
      </c>
      <c r="BC6" s="17">
        <v>201307</v>
      </c>
      <c r="BD6" s="17">
        <v>201308</v>
      </c>
      <c r="BE6" s="17">
        <v>201309</v>
      </c>
      <c r="BF6" s="17">
        <v>201310</v>
      </c>
      <c r="BG6" s="17">
        <v>201311</v>
      </c>
      <c r="BH6" s="17">
        <v>201312</v>
      </c>
      <c r="BI6" s="17">
        <v>201401</v>
      </c>
      <c r="BJ6" s="17">
        <v>201402</v>
      </c>
      <c r="BK6" s="17">
        <v>201403</v>
      </c>
      <c r="BL6" s="17">
        <v>201404</v>
      </c>
      <c r="BM6" s="17">
        <v>201405</v>
      </c>
      <c r="BN6" s="17">
        <v>201406</v>
      </c>
      <c r="BO6" s="17">
        <v>201407</v>
      </c>
      <c r="BP6" s="17">
        <v>201408</v>
      </c>
      <c r="BQ6" s="17">
        <v>201409</v>
      </c>
      <c r="BR6" s="17">
        <v>201410</v>
      </c>
      <c r="BS6" s="17">
        <v>201411</v>
      </c>
      <c r="BT6" s="17">
        <v>201412</v>
      </c>
      <c r="BU6" s="17">
        <v>201501</v>
      </c>
      <c r="BV6" s="17">
        <v>201502</v>
      </c>
      <c r="BW6" s="17">
        <v>201503</v>
      </c>
      <c r="BX6" s="17">
        <v>201504</v>
      </c>
      <c r="BY6" s="17">
        <v>201505</v>
      </c>
      <c r="BZ6" s="17">
        <v>201506</v>
      </c>
      <c r="CA6" s="17">
        <v>201507</v>
      </c>
      <c r="CB6" s="17">
        <v>201508</v>
      </c>
      <c r="CC6" s="17">
        <v>201509</v>
      </c>
      <c r="CD6" s="17">
        <v>201510</v>
      </c>
      <c r="CE6" s="17">
        <v>201511</v>
      </c>
      <c r="CF6" s="17">
        <v>201512</v>
      </c>
      <c r="CG6" s="17">
        <v>201601</v>
      </c>
      <c r="CH6" s="17">
        <v>201602</v>
      </c>
      <c r="CI6" s="17">
        <v>201603</v>
      </c>
      <c r="CJ6" s="17">
        <v>201604</v>
      </c>
      <c r="CK6" s="17">
        <v>201605</v>
      </c>
      <c r="CL6" s="17">
        <v>201606</v>
      </c>
      <c r="CM6" s="17">
        <v>201607</v>
      </c>
      <c r="CN6" s="17">
        <v>201608</v>
      </c>
      <c r="CO6" s="17">
        <v>201609</v>
      </c>
      <c r="CP6" s="17">
        <v>201610</v>
      </c>
      <c r="CQ6" s="17">
        <v>201611</v>
      </c>
      <c r="CR6" s="17">
        <v>201612</v>
      </c>
      <c r="CS6" s="17">
        <v>201701</v>
      </c>
      <c r="CT6" s="17">
        <v>201702</v>
      </c>
      <c r="CU6" s="17">
        <v>201703</v>
      </c>
      <c r="CV6" s="17">
        <v>201704</v>
      </c>
      <c r="CW6" s="17">
        <v>201705</v>
      </c>
      <c r="CX6" s="17">
        <v>201706</v>
      </c>
      <c r="CY6" s="17">
        <v>201707</v>
      </c>
      <c r="CZ6" s="17">
        <v>201708</v>
      </c>
      <c r="DA6" s="17">
        <v>201709</v>
      </c>
      <c r="DB6" s="17">
        <v>201710</v>
      </c>
      <c r="DC6" s="17">
        <v>201711</v>
      </c>
      <c r="DD6" s="17">
        <v>201712</v>
      </c>
      <c r="DE6" s="17">
        <v>201801</v>
      </c>
      <c r="DF6" s="17">
        <v>201802</v>
      </c>
      <c r="DG6" s="17">
        <v>201803</v>
      </c>
      <c r="DH6" s="17">
        <v>201804</v>
      </c>
      <c r="DI6" s="17">
        <v>201805</v>
      </c>
      <c r="DJ6" s="17">
        <v>201806</v>
      </c>
      <c r="DK6" s="17">
        <v>201807</v>
      </c>
      <c r="DL6" s="17">
        <v>201808</v>
      </c>
      <c r="DM6" s="17">
        <v>201809</v>
      </c>
      <c r="DN6" s="17">
        <v>201810</v>
      </c>
      <c r="DO6" s="17">
        <v>201811</v>
      </c>
      <c r="DP6" s="17">
        <v>201812</v>
      </c>
      <c r="DQ6" s="17">
        <v>201901</v>
      </c>
      <c r="DR6" s="17">
        <v>201902</v>
      </c>
      <c r="DS6" s="17">
        <v>201903</v>
      </c>
      <c r="DT6" s="17">
        <v>201904</v>
      </c>
      <c r="DU6" s="17">
        <v>201905</v>
      </c>
      <c r="DV6" s="17">
        <v>201906</v>
      </c>
      <c r="DW6" s="17">
        <v>201907</v>
      </c>
      <c r="DX6" s="17">
        <v>201908</v>
      </c>
      <c r="DY6" s="17">
        <v>201909</v>
      </c>
      <c r="DZ6" s="17">
        <v>201910</v>
      </c>
      <c r="EA6" s="17">
        <v>201911</v>
      </c>
      <c r="EB6" s="8">
        <v>43800</v>
      </c>
      <c r="EC6" s="8">
        <v>43831</v>
      </c>
      <c r="ED6" s="8">
        <v>43862</v>
      </c>
      <c r="EE6" s="8">
        <v>43891</v>
      </c>
      <c r="EF6" s="8">
        <v>43922</v>
      </c>
      <c r="EG6" s="8">
        <v>43952</v>
      </c>
      <c r="EH6" s="8">
        <v>43983</v>
      </c>
      <c r="EI6" s="8">
        <v>44013</v>
      </c>
      <c r="EJ6" s="8">
        <v>44044</v>
      </c>
      <c r="EK6" s="8">
        <v>44075</v>
      </c>
      <c r="EL6" s="8">
        <v>44105</v>
      </c>
      <c r="EM6" s="8">
        <v>44136</v>
      </c>
      <c r="EN6" s="8">
        <v>44166</v>
      </c>
      <c r="EO6" s="8">
        <v>44197</v>
      </c>
      <c r="EP6" s="8">
        <v>44228</v>
      </c>
      <c r="EQ6" s="8">
        <v>44256</v>
      </c>
      <c r="ER6" s="8">
        <v>44287</v>
      </c>
      <c r="ES6" s="8">
        <v>44317</v>
      </c>
      <c r="ET6" s="8">
        <v>44348</v>
      </c>
      <c r="EU6" s="8">
        <v>44378</v>
      </c>
      <c r="EV6" s="8">
        <v>44409</v>
      </c>
      <c r="EW6" s="8">
        <v>44440</v>
      </c>
      <c r="EX6" s="8">
        <v>44470</v>
      </c>
      <c r="EY6" s="8">
        <v>44501</v>
      </c>
      <c r="EZ6" s="8">
        <v>44531</v>
      </c>
      <c r="FA6" s="8">
        <v>44562</v>
      </c>
      <c r="FB6" s="8">
        <v>44593</v>
      </c>
      <c r="FC6" s="8">
        <v>44621</v>
      </c>
      <c r="FD6" s="8">
        <v>44652</v>
      </c>
    </row>
    <row r="7" spans="1:160" s="40" customFormat="1" x14ac:dyDescent="0.3">
      <c r="A7" s="25" t="s">
        <v>89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5">
        <v>1</v>
      </c>
      <c r="EO7" s="34"/>
      <c r="EP7" s="34"/>
      <c r="EQ7" s="34"/>
      <c r="ER7" s="34"/>
      <c r="ES7" s="34"/>
      <c r="ET7" s="34"/>
      <c r="EU7" s="34"/>
      <c r="EV7" s="34"/>
      <c r="EW7" s="34"/>
      <c r="EX7" s="34"/>
    </row>
    <row r="8" spans="1:160" x14ac:dyDescent="0.3">
      <c r="A8" t="s">
        <v>6</v>
      </c>
      <c r="B8">
        <v>1</v>
      </c>
      <c r="C8">
        <v>1</v>
      </c>
      <c r="D8">
        <v>1</v>
      </c>
      <c r="E8">
        <v>1</v>
      </c>
      <c r="P8">
        <v>1</v>
      </c>
      <c r="Q8">
        <v>1</v>
      </c>
      <c r="R8">
        <v>1</v>
      </c>
      <c r="S8">
        <v>2</v>
      </c>
      <c r="T8">
        <v>2</v>
      </c>
      <c r="U8">
        <v>2</v>
      </c>
      <c r="V8">
        <v>2</v>
      </c>
      <c r="W8">
        <v>1</v>
      </c>
      <c r="Y8">
        <v>1</v>
      </c>
      <c r="AB8">
        <v>1</v>
      </c>
      <c r="AC8">
        <v>1</v>
      </c>
      <c r="BI8">
        <v>1</v>
      </c>
      <c r="BJ8">
        <v>1</v>
      </c>
      <c r="BK8">
        <v>1</v>
      </c>
      <c r="BL8">
        <v>1</v>
      </c>
      <c r="BM8">
        <v>1</v>
      </c>
    </row>
    <row r="9" spans="1:160" x14ac:dyDescent="0.3">
      <c r="A9" t="s">
        <v>7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BH9">
        <v>1</v>
      </c>
      <c r="BI9">
        <v>1</v>
      </c>
      <c r="BJ9">
        <v>1</v>
      </c>
      <c r="BK9">
        <v>1</v>
      </c>
      <c r="EP9">
        <v>1</v>
      </c>
      <c r="EQ9">
        <v>1</v>
      </c>
      <c r="ER9">
        <v>1</v>
      </c>
      <c r="ES9">
        <v>1</v>
      </c>
    </row>
    <row r="10" spans="1:160" x14ac:dyDescent="0.3">
      <c r="A10" s="1" t="s">
        <v>8</v>
      </c>
      <c r="U10">
        <v>1</v>
      </c>
      <c r="V10">
        <v>1</v>
      </c>
      <c r="EF10">
        <v>1</v>
      </c>
      <c r="EM10">
        <v>1</v>
      </c>
      <c r="EN10">
        <v>1</v>
      </c>
      <c r="EO10">
        <v>1</v>
      </c>
    </row>
    <row r="11" spans="1:160" x14ac:dyDescent="0.3">
      <c r="A11" s="1" t="s">
        <v>9</v>
      </c>
      <c r="EM11">
        <v>1</v>
      </c>
      <c r="EN11">
        <v>1</v>
      </c>
      <c r="EO11">
        <v>1</v>
      </c>
    </row>
    <row r="12" spans="1:160" x14ac:dyDescent="0.3">
      <c r="A12" s="1" t="s">
        <v>53</v>
      </c>
      <c r="Z12">
        <v>1</v>
      </c>
      <c r="AA12">
        <v>1</v>
      </c>
      <c r="AB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</row>
    <row r="14" spans="1:160" ht="15" thickBot="1" x14ac:dyDescent="0.35">
      <c r="A14" s="43" t="s">
        <v>91</v>
      </c>
      <c r="B14" s="42">
        <f t="shared" ref="B14" si="0">SUM(B7:B13)</f>
        <v>1</v>
      </c>
      <c r="C14" s="42">
        <f t="shared" ref="C14" si="1">SUM(C7:C13)</f>
        <v>1</v>
      </c>
      <c r="D14" s="42">
        <f t="shared" ref="D14" si="2">SUM(D7:D13)</f>
        <v>1</v>
      </c>
      <c r="E14" s="42">
        <f t="shared" ref="E14" si="3">SUM(E7:E13)</f>
        <v>1</v>
      </c>
      <c r="F14" s="42">
        <f t="shared" ref="F14" si="4">SUM(F7:F13)</f>
        <v>0</v>
      </c>
      <c r="G14" s="42">
        <f t="shared" ref="G14" si="5">SUM(G7:G13)</f>
        <v>0</v>
      </c>
      <c r="H14" s="42">
        <f t="shared" ref="H14" si="6">SUM(H7:H13)</f>
        <v>1</v>
      </c>
      <c r="I14" s="42">
        <f t="shared" ref="I14" si="7">SUM(I7:I13)</f>
        <v>1</v>
      </c>
      <c r="J14" s="42">
        <f t="shared" ref="J14" si="8">SUM(J7:J13)</f>
        <v>1</v>
      </c>
      <c r="K14" s="42">
        <f t="shared" ref="K14" si="9">SUM(K7:K13)</f>
        <v>1</v>
      </c>
      <c r="L14" s="42">
        <f t="shared" ref="L14" si="10">SUM(L7:L13)</f>
        <v>1</v>
      </c>
      <c r="M14" s="42">
        <f t="shared" ref="M14" si="11">SUM(M7:M13)</f>
        <v>1</v>
      </c>
      <c r="N14" s="42">
        <f t="shared" ref="N14" si="12">SUM(N7:N13)</f>
        <v>1</v>
      </c>
      <c r="O14" s="42">
        <f t="shared" ref="O14" si="13">SUM(O7:O13)</f>
        <v>1</v>
      </c>
      <c r="P14" s="42">
        <f t="shared" ref="P14" si="14">SUM(P7:P13)</f>
        <v>2</v>
      </c>
      <c r="Q14" s="42">
        <f t="shared" ref="Q14" si="15">SUM(Q7:Q13)</f>
        <v>2</v>
      </c>
      <c r="R14" s="42">
        <f t="shared" ref="R14" si="16">SUM(R7:R13)</f>
        <v>2</v>
      </c>
      <c r="S14" s="42">
        <f t="shared" ref="S14" si="17">SUM(S7:S13)</f>
        <v>3</v>
      </c>
      <c r="T14" s="42">
        <f t="shared" ref="T14" si="18">SUM(T7:T13)</f>
        <v>3</v>
      </c>
      <c r="U14" s="42">
        <f t="shared" ref="U14" si="19">SUM(U7:U13)</f>
        <v>3</v>
      </c>
      <c r="V14" s="42">
        <f t="shared" ref="V14" si="20">SUM(V7:V13)</f>
        <v>3</v>
      </c>
      <c r="W14" s="42">
        <f t="shared" ref="W14" si="21">SUM(W7:W13)</f>
        <v>1</v>
      </c>
      <c r="X14" s="42">
        <f t="shared" ref="X14" si="22">SUM(X7:X13)</f>
        <v>0</v>
      </c>
      <c r="Y14" s="42">
        <f t="shared" ref="Y14" si="23">SUM(Y7:Y13)</f>
        <v>1</v>
      </c>
      <c r="Z14" s="42">
        <f t="shared" ref="Z14" si="24">SUM(Z7:Z13)</f>
        <v>1</v>
      </c>
      <c r="AA14" s="42">
        <f t="shared" ref="AA14" si="25">SUM(AA7:AA13)</f>
        <v>1</v>
      </c>
      <c r="AB14" s="42">
        <f t="shared" ref="AB14" si="26">SUM(AB7:AB13)</f>
        <v>2</v>
      </c>
      <c r="AC14" s="42">
        <f t="shared" ref="AC14" si="27">SUM(AC7:AC13)</f>
        <v>1</v>
      </c>
      <c r="AD14" s="42">
        <f t="shared" ref="AD14" si="28">SUM(AD7:AD13)</f>
        <v>0</v>
      </c>
      <c r="AE14" s="42">
        <f t="shared" ref="AE14" si="29">SUM(AE7:AE13)</f>
        <v>0</v>
      </c>
      <c r="AF14" s="42">
        <f t="shared" ref="AF14" si="30">SUM(AF7:AF13)</f>
        <v>0</v>
      </c>
      <c r="AG14" s="42">
        <f t="shared" ref="AG14" si="31">SUM(AG7:AG13)</f>
        <v>0</v>
      </c>
      <c r="AH14" s="42">
        <f t="shared" ref="AH14" si="32">SUM(AH7:AH13)</f>
        <v>0</v>
      </c>
      <c r="AI14" s="42">
        <f t="shared" ref="AI14" si="33">SUM(AI7:AI13)</f>
        <v>0</v>
      </c>
      <c r="AJ14" s="42">
        <f t="shared" ref="AJ14" si="34">SUM(AJ7:AJ13)</f>
        <v>0</v>
      </c>
      <c r="AK14" s="42">
        <f t="shared" ref="AK14" si="35">SUM(AK7:AK13)</f>
        <v>0</v>
      </c>
      <c r="AL14" s="42">
        <f t="shared" ref="AL14" si="36">SUM(AL7:AL13)</f>
        <v>0</v>
      </c>
      <c r="AM14" s="42">
        <f t="shared" ref="AM14" si="37">SUM(AM7:AM13)</f>
        <v>0</v>
      </c>
      <c r="AN14" s="42">
        <f t="shared" ref="AN14" si="38">SUM(AN7:AN13)</f>
        <v>0</v>
      </c>
      <c r="AO14" s="42">
        <f t="shared" ref="AO14" si="39">SUM(AO7:AO13)</f>
        <v>0</v>
      </c>
      <c r="AP14" s="42">
        <f t="shared" ref="AP14" si="40">SUM(AP7:AP13)</f>
        <v>0</v>
      </c>
      <c r="AQ14" s="42">
        <f t="shared" ref="AQ14" si="41">SUM(AQ7:AQ13)</f>
        <v>0</v>
      </c>
      <c r="AR14" s="42">
        <f t="shared" ref="AR14" si="42">SUM(AR7:AR13)</f>
        <v>0</v>
      </c>
      <c r="AS14" s="42">
        <f t="shared" ref="AS14" si="43">SUM(AS7:AS13)</f>
        <v>0</v>
      </c>
      <c r="AT14" s="42">
        <f t="shared" ref="AT14" si="44">SUM(AT7:AT13)</f>
        <v>0</v>
      </c>
      <c r="AU14" s="42">
        <f t="shared" ref="AU14" si="45">SUM(AU7:AU13)</f>
        <v>0</v>
      </c>
      <c r="AV14" s="42">
        <f t="shared" ref="AV14" si="46">SUM(AV7:AV13)</f>
        <v>0</v>
      </c>
      <c r="AW14" s="42">
        <f t="shared" ref="AW14" si="47">SUM(AW7:AW13)</f>
        <v>0</v>
      </c>
      <c r="AX14" s="42">
        <f t="shared" ref="AX14" si="48">SUM(AX7:AX13)</f>
        <v>0</v>
      </c>
      <c r="AY14" s="42">
        <f t="shared" ref="AY14" si="49">SUM(AY7:AY13)</f>
        <v>0</v>
      </c>
      <c r="AZ14" s="42">
        <f t="shared" ref="AZ14" si="50">SUM(AZ7:AZ13)</f>
        <v>0</v>
      </c>
      <c r="BA14" s="42">
        <f t="shared" ref="BA14" si="51">SUM(BA7:BA13)</f>
        <v>0</v>
      </c>
      <c r="BB14" s="42">
        <f t="shared" ref="BB14" si="52">SUM(BB7:BB13)</f>
        <v>0</v>
      </c>
      <c r="BC14" s="42">
        <f t="shared" ref="BC14" si="53">SUM(BC7:BC13)</f>
        <v>0</v>
      </c>
      <c r="BD14" s="42">
        <f t="shared" ref="BD14" si="54">SUM(BD7:BD13)</f>
        <v>0</v>
      </c>
      <c r="BE14" s="42">
        <f t="shared" ref="BE14" si="55">SUM(BE7:BE13)</f>
        <v>0</v>
      </c>
      <c r="BF14" s="42">
        <f t="shared" ref="BF14" si="56">SUM(BF7:BF13)</f>
        <v>0</v>
      </c>
      <c r="BG14" s="42">
        <f t="shared" ref="BG14" si="57">SUM(BG7:BG13)</f>
        <v>0</v>
      </c>
      <c r="BH14" s="42">
        <f t="shared" ref="BH14" si="58">SUM(BH7:BH13)</f>
        <v>2</v>
      </c>
      <c r="BI14" s="42">
        <f t="shared" ref="BI14" si="59">SUM(BI7:BI13)</f>
        <v>3</v>
      </c>
      <c r="BJ14" s="42">
        <f t="shared" ref="BJ14" si="60">SUM(BJ7:BJ13)</f>
        <v>3</v>
      </c>
      <c r="BK14" s="42">
        <f t="shared" ref="BK14" si="61">SUM(BK7:BK13)</f>
        <v>3</v>
      </c>
      <c r="BL14" s="42">
        <f t="shared" ref="BL14" si="62">SUM(BL7:BL13)</f>
        <v>2</v>
      </c>
      <c r="BM14" s="42">
        <f t="shared" ref="BM14" si="63">SUM(BM7:BM13)</f>
        <v>2</v>
      </c>
      <c r="BN14" s="42">
        <f t="shared" ref="BN14" si="64">SUM(BN7:BN13)</f>
        <v>0</v>
      </c>
      <c r="BO14" s="42">
        <f t="shared" ref="BO14" si="65">SUM(BO7:BO13)</f>
        <v>0</v>
      </c>
      <c r="BP14" s="42">
        <f t="shared" ref="BP14" si="66">SUM(BP7:BP13)</f>
        <v>0</v>
      </c>
      <c r="BQ14" s="42">
        <f t="shared" ref="BQ14" si="67">SUM(BQ7:BQ13)</f>
        <v>0</v>
      </c>
      <c r="BR14" s="42">
        <f t="shared" ref="BR14" si="68">SUM(BR7:BR13)</f>
        <v>0</v>
      </c>
      <c r="BS14" s="42">
        <f t="shared" ref="BS14" si="69">SUM(BS7:BS13)</f>
        <v>0</v>
      </c>
      <c r="BT14" s="42">
        <f t="shared" ref="BT14" si="70">SUM(BT7:BT13)</f>
        <v>0</v>
      </c>
      <c r="BU14" s="42">
        <f t="shared" ref="BU14" si="71">SUM(BU7:BU13)</f>
        <v>0</v>
      </c>
      <c r="BV14" s="42">
        <f t="shared" ref="BV14" si="72">SUM(BV7:BV13)</f>
        <v>0</v>
      </c>
      <c r="BW14" s="42">
        <f t="shared" ref="BW14" si="73">SUM(BW7:BW13)</f>
        <v>0</v>
      </c>
      <c r="BX14" s="42">
        <f t="shared" ref="BX14" si="74">SUM(BX7:BX13)</f>
        <v>0</v>
      </c>
      <c r="BY14" s="42">
        <f t="shared" ref="BY14" si="75">SUM(BY7:BY13)</f>
        <v>0</v>
      </c>
      <c r="BZ14" s="42">
        <f t="shared" ref="BZ14" si="76">SUM(BZ7:BZ13)</f>
        <v>0</v>
      </c>
      <c r="CA14" s="42">
        <f t="shared" ref="CA14" si="77">SUM(CA7:CA13)</f>
        <v>0</v>
      </c>
      <c r="CB14" s="42">
        <f t="shared" ref="CB14" si="78">SUM(CB7:CB13)</f>
        <v>0</v>
      </c>
      <c r="CC14" s="42">
        <f t="shared" ref="CC14" si="79">SUM(CC7:CC13)</f>
        <v>0</v>
      </c>
      <c r="CD14" s="42">
        <f t="shared" ref="CD14" si="80">SUM(CD7:CD13)</f>
        <v>0</v>
      </c>
      <c r="CE14" s="42">
        <f t="shared" ref="CE14" si="81">SUM(CE7:CE13)</f>
        <v>0</v>
      </c>
      <c r="CF14" s="42">
        <f t="shared" ref="CF14" si="82">SUM(CF7:CF13)</f>
        <v>0</v>
      </c>
      <c r="CG14" s="42">
        <f t="shared" ref="CG14" si="83">SUM(CG7:CG13)</f>
        <v>0</v>
      </c>
      <c r="CH14" s="42">
        <f t="shared" ref="CH14" si="84">SUM(CH7:CH13)</f>
        <v>0</v>
      </c>
      <c r="CI14" s="42">
        <f t="shared" ref="CI14" si="85">SUM(CI7:CI13)</f>
        <v>0</v>
      </c>
      <c r="CJ14" s="42">
        <f t="shared" ref="CJ14" si="86">SUM(CJ7:CJ13)</f>
        <v>0</v>
      </c>
      <c r="CK14" s="42">
        <f t="shared" ref="CK14" si="87">SUM(CK7:CK13)</f>
        <v>0</v>
      </c>
      <c r="CL14" s="42">
        <f t="shared" ref="CL14" si="88">SUM(CL7:CL13)</f>
        <v>0</v>
      </c>
      <c r="CM14" s="42">
        <f t="shared" ref="CM14" si="89">SUM(CM7:CM13)</f>
        <v>0</v>
      </c>
      <c r="CN14" s="42">
        <f t="shared" ref="CN14" si="90">SUM(CN7:CN13)</f>
        <v>0</v>
      </c>
      <c r="CO14" s="42">
        <f t="shared" ref="CO14" si="91">SUM(CO7:CO13)</f>
        <v>0</v>
      </c>
      <c r="CP14" s="42">
        <f t="shared" ref="CP14" si="92">SUM(CP7:CP13)</f>
        <v>0</v>
      </c>
      <c r="CQ14" s="42">
        <f t="shared" ref="CQ14" si="93">SUM(CQ7:CQ13)</f>
        <v>0</v>
      </c>
      <c r="CR14" s="42">
        <f t="shared" ref="CR14" si="94">SUM(CR7:CR13)</f>
        <v>0</v>
      </c>
      <c r="CS14" s="42">
        <f t="shared" ref="CS14" si="95">SUM(CS7:CS13)</f>
        <v>0</v>
      </c>
      <c r="CT14" s="42">
        <f t="shared" ref="CT14" si="96">SUM(CT7:CT13)</f>
        <v>0</v>
      </c>
      <c r="CU14" s="42">
        <f t="shared" ref="CU14" si="97">SUM(CU7:CU13)</f>
        <v>0</v>
      </c>
      <c r="CV14" s="42">
        <f t="shared" ref="CV14" si="98">SUM(CV7:CV13)</f>
        <v>0</v>
      </c>
      <c r="CW14" s="42">
        <f t="shared" ref="CW14" si="99">SUM(CW7:CW13)</f>
        <v>0</v>
      </c>
      <c r="CX14" s="42">
        <f t="shared" ref="CX14" si="100">SUM(CX7:CX13)</f>
        <v>0</v>
      </c>
      <c r="CY14" s="42">
        <f t="shared" ref="CY14" si="101">SUM(CY7:CY13)</f>
        <v>0</v>
      </c>
      <c r="CZ14" s="42">
        <f t="shared" ref="CZ14" si="102">SUM(CZ7:CZ13)</f>
        <v>0</v>
      </c>
      <c r="DA14" s="42">
        <f t="shared" ref="DA14" si="103">SUM(DA7:DA13)</f>
        <v>0</v>
      </c>
      <c r="DB14" s="42">
        <f t="shared" ref="DB14" si="104">SUM(DB7:DB13)</f>
        <v>0</v>
      </c>
      <c r="DC14" s="42">
        <f t="shared" ref="DC14" si="105">SUM(DC7:DC13)</f>
        <v>0</v>
      </c>
      <c r="DD14" s="42">
        <f t="shared" ref="DD14" si="106">SUM(DD7:DD13)</f>
        <v>0</v>
      </c>
      <c r="DE14" s="42">
        <f t="shared" ref="DE14" si="107">SUM(DE7:DE13)</f>
        <v>0</v>
      </c>
      <c r="DF14" s="42">
        <f t="shared" ref="DF14" si="108">SUM(DF7:DF13)</f>
        <v>0</v>
      </c>
      <c r="DG14" s="42">
        <f t="shared" ref="DG14" si="109">SUM(DG7:DG13)</f>
        <v>0</v>
      </c>
      <c r="DH14" s="42">
        <f t="shared" ref="DH14" si="110">SUM(DH7:DH13)</f>
        <v>0</v>
      </c>
      <c r="DI14" s="42">
        <f t="shared" ref="DI14" si="111">SUM(DI7:DI13)</f>
        <v>0</v>
      </c>
      <c r="DJ14" s="42">
        <f t="shared" ref="DJ14" si="112">SUM(DJ7:DJ13)</f>
        <v>0</v>
      </c>
      <c r="DK14" s="42">
        <f t="shared" ref="DK14" si="113">SUM(DK7:DK13)</f>
        <v>0</v>
      </c>
      <c r="DL14" s="42">
        <f t="shared" ref="DL14" si="114">SUM(DL7:DL13)</f>
        <v>0</v>
      </c>
      <c r="DM14" s="42">
        <f t="shared" ref="DM14" si="115">SUM(DM7:DM13)</f>
        <v>0</v>
      </c>
      <c r="DN14" s="42">
        <f t="shared" ref="DN14" si="116">SUM(DN7:DN13)</f>
        <v>0</v>
      </c>
      <c r="DO14" s="42">
        <f t="shared" ref="DO14" si="117">SUM(DO7:DO13)</f>
        <v>0</v>
      </c>
      <c r="DP14" s="42">
        <f t="shared" ref="DP14" si="118">SUM(DP7:DP13)</f>
        <v>0</v>
      </c>
      <c r="DQ14" s="42">
        <f t="shared" ref="DQ14" si="119">SUM(DQ7:DQ13)</f>
        <v>0</v>
      </c>
      <c r="DR14" s="42">
        <f t="shared" ref="DR14" si="120">SUM(DR7:DR13)</f>
        <v>0</v>
      </c>
      <c r="DS14" s="42">
        <f t="shared" ref="DS14" si="121">SUM(DS7:DS13)</f>
        <v>0</v>
      </c>
      <c r="DT14" s="42">
        <f t="shared" ref="DT14" si="122">SUM(DT7:DT13)</f>
        <v>0</v>
      </c>
      <c r="DU14" s="42">
        <f t="shared" ref="DU14" si="123">SUM(DU7:DU13)</f>
        <v>0</v>
      </c>
      <c r="DV14" s="42">
        <f t="shared" ref="DV14" si="124">SUM(DV7:DV13)</f>
        <v>0</v>
      </c>
      <c r="DW14" s="42">
        <f t="shared" ref="DW14" si="125">SUM(DW7:DW13)</f>
        <v>0</v>
      </c>
      <c r="DX14" s="42">
        <f t="shared" ref="DX14" si="126">SUM(DX7:DX13)</f>
        <v>0</v>
      </c>
      <c r="DY14" s="42">
        <f t="shared" ref="DY14" si="127">SUM(DY7:DY13)</f>
        <v>0</v>
      </c>
      <c r="DZ14" s="42">
        <f t="shared" ref="DZ14" si="128">SUM(DZ7:DZ13)</f>
        <v>0</v>
      </c>
      <c r="EA14" s="42">
        <f t="shared" ref="EA14" si="129">SUM(EA7:EA13)</f>
        <v>0</v>
      </c>
      <c r="EB14" s="42">
        <f t="shared" ref="EB14" si="130">SUM(EB7:EB13)</f>
        <v>0</v>
      </c>
      <c r="EC14" s="42">
        <f t="shared" ref="EC14" si="131">SUM(EC7:EC13)</f>
        <v>0</v>
      </c>
      <c r="ED14" s="42">
        <f t="shared" ref="ED14" si="132">SUM(ED7:ED13)</f>
        <v>0</v>
      </c>
      <c r="EE14" s="42">
        <f t="shared" ref="EE14" si="133">SUM(EE7:EE13)</f>
        <v>0</v>
      </c>
      <c r="EF14" s="42">
        <f t="shared" ref="EF14" si="134">SUM(EF7:EF13)</f>
        <v>1</v>
      </c>
      <c r="EG14" s="42">
        <f t="shared" ref="EG14" si="135">SUM(EG7:EG13)</f>
        <v>0</v>
      </c>
      <c r="EH14" s="42">
        <f t="shared" ref="EH14" si="136">SUM(EH7:EH13)</f>
        <v>0</v>
      </c>
      <c r="EI14" s="42">
        <f t="shared" ref="EI14" si="137">SUM(EI7:EI13)</f>
        <v>0</v>
      </c>
      <c r="EJ14" s="42">
        <f t="shared" ref="EJ14" si="138">SUM(EJ7:EJ13)</f>
        <v>0</v>
      </c>
      <c r="EK14" s="42">
        <f t="shared" ref="EK14" si="139">SUM(EK7:EK13)</f>
        <v>0</v>
      </c>
      <c r="EL14" s="42">
        <f t="shared" ref="EL14" si="140">SUM(EL7:EL13)</f>
        <v>0</v>
      </c>
      <c r="EM14" s="42">
        <f t="shared" ref="EM14:FD14" si="141">SUM(EM7:EM13)</f>
        <v>2</v>
      </c>
      <c r="EN14" s="42">
        <f t="shared" si="141"/>
        <v>3</v>
      </c>
      <c r="EO14" s="42">
        <f t="shared" si="141"/>
        <v>2</v>
      </c>
      <c r="EP14" s="42">
        <f t="shared" si="141"/>
        <v>1</v>
      </c>
      <c r="EQ14" s="42">
        <f t="shared" si="141"/>
        <v>1</v>
      </c>
      <c r="ER14" s="42">
        <f t="shared" si="141"/>
        <v>1</v>
      </c>
      <c r="ES14" s="42">
        <f t="shared" si="141"/>
        <v>1</v>
      </c>
      <c r="ET14" s="42">
        <f t="shared" si="141"/>
        <v>0</v>
      </c>
      <c r="EU14" s="42">
        <f t="shared" si="141"/>
        <v>0</v>
      </c>
      <c r="EV14" s="42">
        <f t="shared" si="141"/>
        <v>0</v>
      </c>
      <c r="EW14" s="42">
        <f t="shared" si="141"/>
        <v>0</v>
      </c>
      <c r="EX14" s="42">
        <f t="shared" si="141"/>
        <v>0</v>
      </c>
      <c r="EY14" s="42">
        <f t="shared" si="141"/>
        <v>0</v>
      </c>
      <c r="EZ14" s="42">
        <f t="shared" si="141"/>
        <v>0</v>
      </c>
      <c r="FA14" s="42">
        <f t="shared" si="141"/>
        <v>0</v>
      </c>
      <c r="FB14" s="42">
        <f t="shared" si="141"/>
        <v>0</v>
      </c>
      <c r="FC14" s="42">
        <f t="shared" si="141"/>
        <v>0</v>
      </c>
      <c r="FD14" s="42">
        <f t="shared" si="141"/>
        <v>0</v>
      </c>
    </row>
    <row r="15" spans="1:160" ht="15" thickTop="1" x14ac:dyDescent="0.3">
      <c r="EF15" s="41"/>
    </row>
    <row r="16" spans="1:160" x14ac:dyDescent="0.3">
      <c r="A16" s="15" t="s">
        <v>18</v>
      </c>
      <c r="B16" s="8" t="s">
        <v>34</v>
      </c>
      <c r="C16" s="8" t="s">
        <v>23</v>
      </c>
      <c r="D16" s="8" t="s">
        <v>24</v>
      </c>
      <c r="E16" s="8" t="s">
        <v>25</v>
      </c>
      <c r="F16" s="8" t="s">
        <v>35</v>
      </c>
      <c r="G16" s="8" t="s">
        <v>36</v>
      </c>
      <c r="H16" s="8" t="s">
        <v>37</v>
      </c>
      <c r="I16" s="8" t="s">
        <v>38</v>
      </c>
      <c r="J16" s="8" t="s">
        <v>26</v>
      </c>
      <c r="K16" s="8" t="s">
        <v>27</v>
      </c>
      <c r="L16" s="8" t="s">
        <v>28</v>
      </c>
      <c r="M16" s="8" t="s">
        <v>29</v>
      </c>
      <c r="N16" s="8" t="s">
        <v>39</v>
      </c>
      <c r="O16" s="8" t="s">
        <v>40</v>
      </c>
      <c r="P16" s="8" t="s">
        <v>41</v>
      </c>
      <c r="Q16" s="8" t="s">
        <v>42</v>
      </c>
      <c r="R16" s="17" t="s">
        <v>30</v>
      </c>
      <c r="S16" s="17" t="s">
        <v>31</v>
      </c>
      <c r="T16" s="17" t="s">
        <v>43</v>
      </c>
      <c r="U16" s="17" t="s">
        <v>44</v>
      </c>
      <c r="V16" s="17" t="s">
        <v>45</v>
      </c>
      <c r="W16" s="17" t="s">
        <v>46</v>
      </c>
      <c r="X16" s="17" t="s">
        <v>47</v>
      </c>
      <c r="Y16" s="17" t="s">
        <v>48</v>
      </c>
      <c r="Z16" s="17" t="s">
        <v>49</v>
      </c>
      <c r="AA16" s="17" t="s">
        <v>50</v>
      </c>
      <c r="AB16" s="17" t="s">
        <v>51</v>
      </c>
      <c r="AC16" s="17" t="s">
        <v>52</v>
      </c>
      <c r="AD16" s="17" t="s">
        <v>62</v>
      </c>
      <c r="AE16" s="17" t="s">
        <v>63</v>
      </c>
      <c r="AF16" s="17" t="s">
        <v>64</v>
      </c>
      <c r="AG16" s="17" t="s">
        <v>65</v>
      </c>
      <c r="AH16" s="17" t="s">
        <v>66</v>
      </c>
      <c r="AI16" s="17" t="s">
        <v>67</v>
      </c>
      <c r="AJ16" s="17" t="s">
        <v>68</v>
      </c>
      <c r="AK16" s="17">
        <v>201201</v>
      </c>
      <c r="AL16" s="17">
        <v>201202</v>
      </c>
      <c r="AM16" s="17">
        <v>201203</v>
      </c>
      <c r="AN16" s="17">
        <v>201204</v>
      </c>
      <c r="AO16" s="17">
        <v>201205</v>
      </c>
      <c r="AP16" s="17">
        <v>201206</v>
      </c>
      <c r="AQ16" s="17">
        <v>201207</v>
      </c>
      <c r="AR16" s="17">
        <v>201208</v>
      </c>
      <c r="AS16" s="17">
        <v>201209</v>
      </c>
      <c r="AT16" s="17">
        <v>201210</v>
      </c>
      <c r="AU16" s="17">
        <v>201211</v>
      </c>
      <c r="AV16" s="17">
        <v>201212</v>
      </c>
      <c r="AW16" s="17">
        <v>201301</v>
      </c>
      <c r="AX16" s="17">
        <v>201302</v>
      </c>
      <c r="AY16" s="17">
        <v>201303</v>
      </c>
      <c r="AZ16" s="17">
        <v>201304</v>
      </c>
      <c r="BA16" s="17">
        <v>201305</v>
      </c>
      <c r="BB16" s="17">
        <v>201306</v>
      </c>
      <c r="BC16" s="17">
        <v>201307</v>
      </c>
      <c r="BD16" s="17">
        <v>201308</v>
      </c>
      <c r="BE16" s="17">
        <v>201309</v>
      </c>
      <c r="BF16" s="17">
        <v>201310</v>
      </c>
      <c r="BG16" s="17">
        <v>201311</v>
      </c>
      <c r="BH16" s="17">
        <v>201312</v>
      </c>
      <c r="BI16" s="17">
        <v>201401</v>
      </c>
      <c r="BJ16" s="17">
        <v>201402</v>
      </c>
      <c r="BK16" s="17">
        <v>201403</v>
      </c>
      <c r="BL16" s="17">
        <v>201404</v>
      </c>
      <c r="BM16" s="17">
        <v>201405</v>
      </c>
      <c r="BN16" s="17">
        <v>201406</v>
      </c>
      <c r="BO16" s="17">
        <v>201407</v>
      </c>
      <c r="BP16" s="17">
        <v>201408</v>
      </c>
      <c r="BQ16" s="17">
        <v>201409</v>
      </c>
      <c r="BR16" s="17">
        <v>201410</v>
      </c>
      <c r="BS16" s="17">
        <v>201411</v>
      </c>
      <c r="BT16" s="17">
        <v>201412</v>
      </c>
      <c r="BU16" s="17">
        <v>201501</v>
      </c>
      <c r="BV16" s="17">
        <v>201502</v>
      </c>
      <c r="BW16" s="17">
        <v>201503</v>
      </c>
      <c r="BX16" s="17">
        <v>201504</v>
      </c>
      <c r="BY16" s="17">
        <v>201505</v>
      </c>
      <c r="BZ16" s="17">
        <v>201506</v>
      </c>
      <c r="CA16" s="17">
        <v>201507</v>
      </c>
      <c r="CB16" s="17">
        <v>201508</v>
      </c>
      <c r="CC16" s="17">
        <v>201509</v>
      </c>
      <c r="CD16" s="17">
        <v>201510</v>
      </c>
      <c r="CE16" s="17">
        <v>201511</v>
      </c>
      <c r="CF16" s="17">
        <v>201512</v>
      </c>
      <c r="CG16" s="17">
        <v>201601</v>
      </c>
      <c r="CH16" s="17">
        <v>201602</v>
      </c>
      <c r="CI16" s="17">
        <v>201603</v>
      </c>
      <c r="CJ16" s="17">
        <v>201604</v>
      </c>
      <c r="CK16" s="17">
        <v>201605</v>
      </c>
      <c r="CL16" s="17">
        <v>201606</v>
      </c>
      <c r="CM16" s="17">
        <v>201607</v>
      </c>
      <c r="CN16" s="17">
        <v>201608</v>
      </c>
      <c r="CO16" s="17">
        <v>201609</v>
      </c>
      <c r="CP16" s="17">
        <v>201610</v>
      </c>
      <c r="CQ16" s="17">
        <v>201611</v>
      </c>
      <c r="CR16" s="17">
        <v>201612</v>
      </c>
      <c r="CS16" s="17">
        <v>201701</v>
      </c>
      <c r="CT16" s="17">
        <v>201702</v>
      </c>
      <c r="CU16" s="17">
        <v>201703</v>
      </c>
      <c r="CV16" s="17">
        <v>201704</v>
      </c>
      <c r="CW16" s="17">
        <v>201705</v>
      </c>
      <c r="CX16" s="17">
        <v>201706</v>
      </c>
      <c r="CY16" s="17">
        <v>201707</v>
      </c>
      <c r="CZ16" s="17">
        <v>201708</v>
      </c>
      <c r="DA16" s="17">
        <v>201709</v>
      </c>
      <c r="DB16" s="17">
        <v>201710</v>
      </c>
      <c r="DC16" s="17">
        <v>201711</v>
      </c>
      <c r="DD16" s="17">
        <v>201712</v>
      </c>
      <c r="DE16" s="17">
        <v>201801</v>
      </c>
      <c r="DF16" s="17">
        <v>201802</v>
      </c>
      <c r="DG16" s="17">
        <v>201803</v>
      </c>
      <c r="DH16" s="17">
        <v>201804</v>
      </c>
      <c r="DI16" s="17">
        <v>201805</v>
      </c>
      <c r="DJ16" s="17">
        <v>201806</v>
      </c>
      <c r="DK16" s="17">
        <v>201807</v>
      </c>
      <c r="DL16" s="17">
        <v>201808</v>
      </c>
      <c r="DM16" s="17">
        <v>201809</v>
      </c>
      <c r="DN16" s="17">
        <v>201810</v>
      </c>
      <c r="DO16" s="17">
        <v>201811</v>
      </c>
      <c r="DP16" s="17">
        <v>201812</v>
      </c>
      <c r="DQ16" s="17">
        <v>201901</v>
      </c>
      <c r="DR16" s="17">
        <v>201902</v>
      </c>
      <c r="DS16" s="17">
        <v>201903</v>
      </c>
      <c r="DT16" s="17">
        <v>201904</v>
      </c>
      <c r="DU16" s="17">
        <v>201905</v>
      </c>
      <c r="DV16" s="17">
        <v>201906</v>
      </c>
      <c r="DW16" s="17">
        <v>201907</v>
      </c>
      <c r="DX16" s="17">
        <v>201908</v>
      </c>
      <c r="DY16" s="17">
        <v>201909</v>
      </c>
      <c r="DZ16" s="17">
        <v>201910</v>
      </c>
      <c r="EA16" s="17">
        <v>201911</v>
      </c>
      <c r="EB16" s="8">
        <v>43800</v>
      </c>
      <c r="EC16" s="8">
        <v>43831</v>
      </c>
      <c r="ED16" s="8">
        <v>43862</v>
      </c>
      <c r="EE16" s="8">
        <v>43891</v>
      </c>
      <c r="EF16" s="8">
        <v>43922</v>
      </c>
      <c r="EG16" s="8">
        <v>43952</v>
      </c>
      <c r="EH16" s="8">
        <v>43983</v>
      </c>
      <c r="EI16" s="8">
        <v>44013</v>
      </c>
      <c r="EJ16" s="8">
        <v>44044</v>
      </c>
      <c r="EK16" s="8">
        <v>44075</v>
      </c>
      <c r="EL16" s="8">
        <v>44105</v>
      </c>
      <c r="EM16" s="8">
        <v>44136</v>
      </c>
      <c r="EN16" s="8">
        <v>44166</v>
      </c>
      <c r="EO16" s="8">
        <v>44197</v>
      </c>
      <c r="EP16" s="8">
        <v>44228</v>
      </c>
      <c r="EQ16" s="8">
        <v>44256</v>
      </c>
      <c r="ER16" s="8">
        <v>44287</v>
      </c>
      <c r="ES16" s="8">
        <v>44317</v>
      </c>
      <c r="ET16" s="8">
        <v>44348</v>
      </c>
      <c r="EU16" s="8">
        <v>44378</v>
      </c>
      <c r="EV16" s="8">
        <v>44409</v>
      </c>
      <c r="EW16" s="8">
        <v>44440</v>
      </c>
      <c r="EX16" s="8">
        <v>44470</v>
      </c>
      <c r="EY16" s="8">
        <v>44501</v>
      </c>
      <c r="EZ16" s="8">
        <v>44531</v>
      </c>
      <c r="FA16" s="8">
        <v>44562</v>
      </c>
      <c r="FB16" s="8">
        <v>44593</v>
      </c>
      <c r="FC16" s="8">
        <v>44621</v>
      </c>
      <c r="FD16" s="8">
        <v>44652</v>
      </c>
    </row>
    <row r="17" spans="1:160" x14ac:dyDescent="0.3">
      <c r="A17" t="s">
        <v>6</v>
      </c>
      <c r="F17">
        <v>1</v>
      </c>
      <c r="G17">
        <v>1</v>
      </c>
    </row>
    <row r="18" spans="1:160" x14ac:dyDescent="0.3">
      <c r="A18" s="1" t="s">
        <v>7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FA18">
        <v>1</v>
      </c>
      <c r="FB18">
        <v>1</v>
      </c>
    </row>
    <row r="19" spans="1:160" x14ac:dyDescent="0.3">
      <c r="A19" s="1" t="s">
        <v>8</v>
      </c>
      <c r="BU19">
        <v>1</v>
      </c>
    </row>
    <row r="20" spans="1:160" x14ac:dyDescent="0.3">
      <c r="A20" s="1" t="s">
        <v>9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EM20">
        <v>1</v>
      </c>
      <c r="EN20">
        <v>1</v>
      </c>
      <c r="EO20">
        <v>1</v>
      </c>
      <c r="EP20">
        <v>1</v>
      </c>
      <c r="EQ20">
        <v>1</v>
      </c>
      <c r="ER20">
        <v>1</v>
      </c>
      <c r="EY20">
        <v>1</v>
      </c>
      <c r="EZ20">
        <v>1</v>
      </c>
      <c r="FA20">
        <v>1</v>
      </c>
      <c r="FB20">
        <v>1</v>
      </c>
      <c r="FC20">
        <v>1</v>
      </c>
      <c r="FD20">
        <v>1</v>
      </c>
    </row>
    <row r="21" spans="1:160" x14ac:dyDescent="0.3">
      <c r="A21" s="1" t="s">
        <v>53</v>
      </c>
      <c r="EL21">
        <v>1</v>
      </c>
      <c r="EM21">
        <v>1</v>
      </c>
      <c r="EN21">
        <v>1</v>
      </c>
      <c r="EO21">
        <v>1</v>
      </c>
      <c r="EP21">
        <v>1</v>
      </c>
      <c r="EQ21">
        <v>1</v>
      </c>
      <c r="ER21">
        <v>1</v>
      </c>
      <c r="ES21">
        <v>1</v>
      </c>
      <c r="FA21">
        <v>1</v>
      </c>
      <c r="FB21">
        <v>1</v>
      </c>
      <c r="FC21">
        <v>1</v>
      </c>
    </row>
    <row r="22" spans="1:160" x14ac:dyDescent="0.3">
      <c r="A22" s="1" t="s">
        <v>10</v>
      </c>
      <c r="EF22">
        <v>1</v>
      </c>
      <c r="EG22">
        <v>1</v>
      </c>
    </row>
    <row r="23" spans="1:160" x14ac:dyDescent="0.3">
      <c r="A23" s="1" t="s">
        <v>11</v>
      </c>
      <c r="R23" t="s">
        <v>22</v>
      </c>
    </row>
    <row r="24" spans="1:160" ht="15" thickBot="1" x14ac:dyDescent="0.35">
      <c r="A24" s="36" t="s">
        <v>90</v>
      </c>
      <c r="B24" s="43">
        <f t="shared" ref="B24:BM24" si="142">SUM(B17:B23)</f>
        <v>0</v>
      </c>
      <c r="C24" s="43">
        <f t="shared" si="142"/>
        <v>0</v>
      </c>
      <c r="D24" s="43">
        <f t="shared" si="142"/>
        <v>0</v>
      </c>
      <c r="E24" s="43">
        <f t="shared" si="142"/>
        <v>0</v>
      </c>
      <c r="F24" s="43">
        <f t="shared" si="142"/>
        <v>1</v>
      </c>
      <c r="G24" s="43">
        <f t="shared" si="142"/>
        <v>1</v>
      </c>
      <c r="H24" s="43">
        <f t="shared" si="142"/>
        <v>0</v>
      </c>
      <c r="I24" s="43">
        <f t="shared" si="142"/>
        <v>0</v>
      </c>
      <c r="J24" s="43">
        <f t="shared" si="142"/>
        <v>0</v>
      </c>
      <c r="K24" s="43">
        <f t="shared" si="142"/>
        <v>0</v>
      </c>
      <c r="L24" s="43">
        <f t="shared" si="142"/>
        <v>0</v>
      </c>
      <c r="M24" s="43">
        <f t="shared" si="142"/>
        <v>0</v>
      </c>
      <c r="N24" s="43">
        <f t="shared" si="142"/>
        <v>0</v>
      </c>
      <c r="O24" s="43">
        <f t="shared" si="142"/>
        <v>0</v>
      </c>
      <c r="P24" s="43">
        <f t="shared" si="142"/>
        <v>0</v>
      </c>
      <c r="Q24" s="43">
        <f t="shared" si="142"/>
        <v>0</v>
      </c>
      <c r="R24" s="43">
        <f t="shared" si="142"/>
        <v>0</v>
      </c>
      <c r="S24" s="43">
        <f t="shared" si="142"/>
        <v>1</v>
      </c>
      <c r="T24" s="43">
        <f t="shared" si="142"/>
        <v>1</v>
      </c>
      <c r="U24" s="43">
        <f t="shared" si="142"/>
        <v>1</v>
      </c>
      <c r="V24" s="43">
        <f t="shared" si="142"/>
        <v>1</v>
      </c>
      <c r="W24" s="43">
        <f t="shared" si="142"/>
        <v>1</v>
      </c>
      <c r="X24" s="43">
        <f t="shared" si="142"/>
        <v>1</v>
      </c>
      <c r="Y24" s="43">
        <f t="shared" si="142"/>
        <v>0</v>
      </c>
      <c r="Z24" s="43">
        <f t="shared" si="142"/>
        <v>0</v>
      </c>
      <c r="AA24" s="43">
        <f t="shared" si="142"/>
        <v>0</v>
      </c>
      <c r="AB24" s="43">
        <f t="shared" si="142"/>
        <v>0</v>
      </c>
      <c r="AC24" s="43">
        <f t="shared" si="142"/>
        <v>0</v>
      </c>
      <c r="AD24" s="43">
        <f t="shared" si="142"/>
        <v>0</v>
      </c>
      <c r="AE24" s="43">
        <f t="shared" si="142"/>
        <v>0</v>
      </c>
      <c r="AF24" s="43">
        <f t="shared" si="142"/>
        <v>0</v>
      </c>
      <c r="AG24" s="43">
        <f t="shared" si="142"/>
        <v>0</v>
      </c>
      <c r="AH24" s="43">
        <f t="shared" si="142"/>
        <v>0</v>
      </c>
      <c r="AI24" s="43">
        <f t="shared" si="142"/>
        <v>0</v>
      </c>
      <c r="AJ24" s="43">
        <f t="shared" si="142"/>
        <v>0</v>
      </c>
      <c r="AK24" s="43">
        <f t="shared" si="142"/>
        <v>0</v>
      </c>
      <c r="AL24" s="43">
        <f t="shared" si="142"/>
        <v>0</v>
      </c>
      <c r="AM24" s="43">
        <f t="shared" si="142"/>
        <v>0</v>
      </c>
      <c r="AN24" s="43">
        <f t="shared" si="142"/>
        <v>0</v>
      </c>
      <c r="AO24" s="43">
        <f t="shared" si="142"/>
        <v>0</v>
      </c>
      <c r="AP24" s="43">
        <f t="shared" si="142"/>
        <v>0</v>
      </c>
      <c r="AQ24" s="43">
        <f t="shared" si="142"/>
        <v>0</v>
      </c>
      <c r="AR24" s="43">
        <f t="shared" si="142"/>
        <v>0</v>
      </c>
      <c r="AS24" s="43">
        <f t="shared" si="142"/>
        <v>0</v>
      </c>
      <c r="AT24" s="43">
        <f t="shared" si="142"/>
        <v>0</v>
      </c>
      <c r="AU24" s="43">
        <f t="shared" si="142"/>
        <v>0</v>
      </c>
      <c r="AV24" s="43">
        <f t="shared" si="142"/>
        <v>0</v>
      </c>
      <c r="AW24" s="43">
        <f t="shared" si="142"/>
        <v>0</v>
      </c>
      <c r="AX24" s="43">
        <f t="shared" si="142"/>
        <v>0</v>
      </c>
      <c r="AY24" s="43">
        <f t="shared" si="142"/>
        <v>0</v>
      </c>
      <c r="AZ24" s="43">
        <f t="shared" si="142"/>
        <v>0</v>
      </c>
      <c r="BA24" s="43">
        <f t="shared" si="142"/>
        <v>0</v>
      </c>
      <c r="BB24" s="43">
        <f t="shared" si="142"/>
        <v>0</v>
      </c>
      <c r="BC24" s="43">
        <f t="shared" si="142"/>
        <v>0</v>
      </c>
      <c r="BD24" s="43">
        <f t="shared" si="142"/>
        <v>0</v>
      </c>
      <c r="BE24" s="43">
        <f t="shared" si="142"/>
        <v>0</v>
      </c>
      <c r="BF24" s="43">
        <f t="shared" si="142"/>
        <v>0</v>
      </c>
      <c r="BG24" s="43">
        <f t="shared" si="142"/>
        <v>1</v>
      </c>
      <c r="BH24" s="43">
        <f t="shared" si="142"/>
        <v>1</v>
      </c>
      <c r="BI24" s="43">
        <f t="shared" si="142"/>
        <v>1</v>
      </c>
      <c r="BJ24" s="43">
        <f t="shared" si="142"/>
        <v>1</v>
      </c>
      <c r="BK24" s="43">
        <f t="shared" si="142"/>
        <v>1</v>
      </c>
      <c r="BL24" s="43">
        <f t="shared" si="142"/>
        <v>1</v>
      </c>
      <c r="BM24" s="43">
        <f t="shared" si="142"/>
        <v>0</v>
      </c>
      <c r="BN24" s="43">
        <f t="shared" ref="BN24:DY24" si="143">SUM(BN17:BN23)</f>
        <v>0</v>
      </c>
      <c r="BO24" s="43">
        <f t="shared" si="143"/>
        <v>0</v>
      </c>
      <c r="BP24" s="43">
        <f t="shared" si="143"/>
        <v>0</v>
      </c>
      <c r="BQ24" s="43">
        <f t="shared" si="143"/>
        <v>0</v>
      </c>
      <c r="BR24" s="43">
        <f t="shared" si="143"/>
        <v>1</v>
      </c>
      <c r="BS24" s="43">
        <f t="shared" si="143"/>
        <v>1</v>
      </c>
      <c r="BT24" s="43">
        <f t="shared" si="143"/>
        <v>1</v>
      </c>
      <c r="BU24" s="43">
        <f t="shared" si="143"/>
        <v>2</v>
      </c>
      <c r="BV24" s="43">
        <f t="shared" si="143"/>
        <v>1</v>
      </c>
      <c r="BW24" s="43">
        <f t="shared" si="143"/>
        <v>1</v>
      </c>
      <c r="BX24" s="43">
        <f t="shared" si="143"/>
        <v>1</v>
      </c>
      <c r="BY24" s="43">
        <f t="shared" si="143"/>
        <v>0</v>
      </c>
      <c r="BZ24" s="43">
        <f t="shared" si="143"/>
        <v>0</v>
      </c>
      <c r="CA24" s="43">
        <f t="shared" si="143"/>
        <v>0</v>
      </c>
      <c r="CB24" s="43">
        <f t="shared" si="143"/>
        <v>0</v>
      </c>
      <c r="CC24" s="43">
        <f t="shared" si="143"/>
        <v>0</v>
      </c>
      <c r="CD24" s="43">
        <f t="shared" si="143"/>
        <v>0</v>
      </c>
      <c r="CE24" s="43">
        <f t="shared" si="143"/>
        <v>0</v>
      </c>
      <c r="CF24" s="43">
        <f t="shared" si="143"/>
        <v>0</v>
      </c>
      <c r="CG24" s="43">
        <f t="shared" si="143"/>
        <v>0</v>
      </c>
      <c r="CH24" s="43">
        <f t="shared" si="143"/>
        <v>0</v>
      </c>
      <c r="CI24" s="43">
        <f t="shared" si="143"/>
        <v>0</v>
      </c>
      <c r="CJ24" s="43">
        <f t="shared" si="143"/>
        <v>0</v>
      </c>
      <c r="CK24" s="43">
        <f t="shared" si="143"/>
        <v>0</v>
      </c>
      <c r="CL24" s="43">
        <f t="shared" si="143"/>
        <v>0</v>
      </c>
      <c r="CM24" s="43">
        <f t="shared" si="143"/>
        <v>0</v>
      </c>
      <c r="CN24" s="43">
        <f t="shared" si="143"/>
        <v>0</v>
      </c>
      <c r="CO24" s="43">
        <f t="shared" si="143"/>
        <v>0</v>
      </c>
      <c r="CP24" s="43">
        <f t="shared" si="143"/>
        <v>0</v>
      </c>
      <c r="CQ24" s="43">
        <f t="shared" si="143"/>
        <v>0</v>
      </c>
      <c r="CR24" s="43">
        <f t="shared" si="143"/>
        <v>0</v>
      </c>
      <c r="CS24" s="43">
        <f t="shared" si="143"/>
        <v>0</v>
      </c>
      <c r="CT24" s="43">
        <f t="shared" si="143"/>
        <v>0</v>
      </c>
      <c r="CU24" s="43">
        <f t="shared" si="143"/>
        <v>0</v>
      </c>
      <c r="CV24" s="43">
        <f t="shared" si="143"/>
        <v>0</v>
      </c>
      <c r="CW24" s="43">
        <f t="shared" si="143"/>
        <v>0</v>
      </c>
      <c r="CX24" s="43">
        <f t="shared" si="143"/>
        <v>0</v>
      </c>
      <c r="CY24" s="43">
        <f t="shared" si="143"/>
        <v>0</v>
      </c>
      <c r="CZ24" s="43">
        <f t="shared" si="143"/>
        <v>0</v>
      </c>
      <c r="DA24" s="43">
        <f t="shared" si="143"/>
        <v>0</v>
      </c>
      <c r="DB24" s="43">
        <f t="shared" si="143"/>
        <v>0</v>
      </c>
      <c r="DC24" s="43">
        <f t="shared" si="143"/>
        <v>0</v>
      </c>
      <c r="DD24" s="43">
        <f t="shared" si="143"/>
        <v>0</v>
      </c>
      <c r="DE24" s="43">
        <f t="shared" si="143"/>
        <v>0</v>
      </c>
      <c r="DF24" s="43">
        <f t="shared" si="143"/>
        <v>0</v>
      </c>
      <c r="DG24" s="43">
        <f t="shared" si="143"/>
        <v>0</v>
      </c>
      <c r="DH24" s="43">
        <f t="shared" si="143"/>
        <v>0</v>
      </c>
      <c r="DI24" s="43">
        <f t="shared" si="143"/>
        <v>0</v>
      </c>
      <c r="DJ24" s="43">
        <f t="shared" si="143"/>
        <v>0</v>
      </c>
      <c r="DK24" s="43">
        <f t="shared" si="143"/>
        <v>0</v>
      </c>
      <c r="DL24" s="43">
        <f t="shared" si="143"/>
        <v>0</v>
      </c>
      <c r="DM24" s="43">
        <f t="shared" si="143"/>
        <v>0</v>
      </c>
      <c r="DN24" s="43">
        <f t="shared" si="143"/>
        <v>0</v>
      </c>
      <c r="DO24" s="43">
        <f t="shared" si="143"/>
        <v>0</v>
      </c>
      <c r="DP24" s="43">
        <f t="shared" si="143"/>
        <v>0</v>
      </c>
      <c r="DQ24" s="43">
        <f t="shared" si="143"/>
        <v>0</v>
      </c>
      <c r="DR24" s="43">
        <f t="shared" si="143"/>
        <v>0</v>
      </c>
      <c r="DS24" s="43">
        <f t="shared" si="143"/>
        <v>0</v>
      </c>
      <c r="DT24" s="43">
        <f t="shared" si="143"/>
        <v>0</v>
      </c>
      <c r="DU24" s="43">
        <f t="shared" si="143"/>
        <v>0</v>
      </c>
      <c r="DV24" s="43">
        <f t="shared" si="143"/>
        <v>0</v>
      </c>
      <c r="DW24" s="43">
        <f t="shared" si="143"/>
        <v>0</v>
      </c>
      <c r="DX24" s="43">
        <f t="shared" si="143"/>
        <v>0</v>
      </c>
      <c r="DY24" s="43">
        <f t="shared" si="143"/>
        <v>0</v>
      </c>
      <c r="DZ24" s="43">
        <f t="shared" ref="DZ24:ER24" si="144">SUM(DZ17:DZ23)</f>
        <v>0</v>
      </c>
      <c r="EA24" s="43">
        <f t="shared" si="144"/>
        <v>0</v>
      </c>
      <c r="EB24" s="43">
        <f t="shared" si="144"/>
        <v>0</v>
      </c>
      <c r="EC24" s="43">
        <f t="shared" si="144"/>
        <v>0</v>
      </c>
      <c r="ED24" s="43">
        <f t="shared" si="144"/>
        <v>0</v>
      </c>
      <c r="EE24" s="43">
        <f t="shared" si="144"/>
        <v>0</v>
      </c>
      <c r="EF24" s="43">
        <f t="shared" si="144"/>
        <v>1</v>
      </c>
      <c r="EG24" s="43">
        <f t="shared" si="144"/>
        <v>1</v>
      </c>
      <c r="EH24" s="43">
        <f t="shared" si="144"/>
        <v>0</v>
      </c>
      <c r="EI24" s="43">
        <f t="shared" si="144"/>
        <v>0</v>
      </c>
      <c r="EJ24" s="43">
        <f t="shared" si="144"/>
        <v>0</v>
      </c>
      <c r="EK24" s="43">
        <f t="shared" si="144"/>
        <v>0</v>
      </c>
      <c r="EL24" s="43">
        <f t="shared" si="144"/>
        <v>1</v>
      </c>
      <c r="EM24" s="43">
        <f t="shared" si="144"/>
        <v>2</v>
      </c>
      <c r="EN24" s="43">
        <f t="shared" si="144"/>
        <v>2</v>
      </c>
      <c r="EO24" s="43">
        <f t="shared" si="144"/>
        <v>2</v>
      </c>
      <c r="EP24" s="43">
        <f t="shared" si="144"/>
        <v>2</v>
      </c>
      <c r="EQ24" s="43">
        <f t="shared" si="144"/>
        <v>2</v>
      </c>
      <c r="ER24" s="43">
        <f t="shared" si="144"/>
        <v>2</v>
      </c>
      <c r="ES24" s="43">
        <f>SUM(ES17:ES23)</f>
        <v>1</v>
      </c>
      <c r="ET24" s="43">
        <f t="shared" ref="ET24:EX24" si="145">SUM(ET17:ET23)</f>
        <v>0</v>
      </c>
      <c r="EU24" s="43">
        <f t="shared" si="145"/>
        <v>0</v>
      </c>
      <c r="EV24" s="43">
        <f t="shared" si="145"/>
        <v>0</v>
      </c>
      <c r="EW24" s="43">
        <f t="shared" si="145"/>
        <v>0</v>
      </c>
      <c r="EX24" s="43">
        <f t="shared" si="145"/>
        <v>0</v>
      </c>
      <c r="EY24" s="43">
        <f t="shared" ref="EY24" si="146">SUM(EY17:EY23)</f>
        <v>1</v>
      </c>
      <c r="EZ24" s="43">
        <f t="shared" ref="EZ24" si="147">SUM(EZ17:EZ23)</f>
        <v>1</v>
      </c>
      <c r="FA24" s="43">
        <f t="shared" ref="FA24" si="148">SUM(FA17:FA23)</f>
        <v>3</v>
      </c>
      <c r="FB24" s="43">
        <f t="shared" ref="FB24" si="149">SUM(FB17:FB23)</f>
        <v>3</v>
      </c>
      <c r="FC24" s="43">
        <f t="shared" ref="FC24" si="150">SUM(FC17:FC23)</f>
        <v>2</v>
      </c>
      <c r="FD24" s="43">
        <f t="shared" ref="FD24" si="151">SUM(FD17:FD23)</f>
        <v>1</v>
      </c>
    </row>
    <row r="25" spans="1:160" ht="15" thickTop="1" x14ac:dyDescent="0.3">
      <c r="DI25" t="s">
        <v>22</v>
      </c>
    </row>
    <row r="26" spans="1:160" ht="28.8" x14ac:dyDescent="0.3">
      <c r="A26" s="6" t="s">
        <v>33</v>
      </c>
      <c r="DY26" t="s">
        <v>22</v>
      </c>
    </row>
    <row r="27" spans="1:160" x14ac:dyDescent="0.3">
      <c r="A27" s="7"/>
      <c r="B27" s="8" t="s">
        <v>34</v>
      </c>
      <c r="C27" s="8" t="s">
        <v>23</v>
      </c>
      <c r="D27" s="8" t="s">
        <v>24</v>
      </c>
      <c r="E27" s="8" t="s">
        <v>25</v>
      </c>
      <c r="F27" s="8" t="s">
        <v>35</v>
      </c>
      <c r="G27" s="8" t="s">
        <v>36</v>
      </c>
      <c r="H27" s="8" t="s">
        <v>37</v>
      </c>
      <c r="I27" s="8" t="s">
        <v>38</v>
      </c>
      <c r="J27" s="8" t="s">
        <v>26</v>
      </c>
      <c r="K27" s="8" t="s">
        <v>27</v>
      </c>
      <c r="L27" s="8" t="s">
        <v>28</v>
      </c>
      <c r="M27" s="8" t="s">
        <v>29</v>
      </c>
      <c r="N27" s="8" t="s">
        <v>39</v>
      </c>
      <c r="O27" s="8" t="s">
        <v>40</v>
      </c>
      <c r="P27" s="8" t="s">
        <v>41</v>
      </c>
      <c r="Q27" s="8" t="s">
        <v>42</v>
      </c>
      <c r="R27" s="17" t="s">
        <v>30</v>
      </c>
      <c r="S27" s="17" t="s">
        <v>31</v>
      </c>
      <c r="T27" s="17" t="s">
        <v>43</v>
      </c>
      <c r="U27" s="17" t="s">
        <v>44</v>
      </c>
      <c r="V27" s="17" t="s">
        <v>45</v>
      </c>
      <c r="W27" s="17" t="s">
        <v>46</v>
      </c>
      <c r="X27" s="17" t="s">
        <v>47</v>
      </c>
      <c r="Y27" s="17" t="s">
        <v>48</v>
      </c>
      <c r="Z27" s="17" t="s">
        <v>49</v>
      </c>
      <c r="AA27" s="17" t="s">
        <v>50</v>
      </c>
      <c r="AB27" s="17" t="s">
        <v>51</v>
      </c>
      <c r="AC27" s="17" t="s">
        <v>52</v>
      </c>
      <c r="AD27" s="17" t="s">
        <v>62</v>
      </c>
      <c r="AE27" s="17" t="s">
        <v>63</v>
      </c>
      <c r="AF27" s="17" t="s">
        <v>64</v>
      </c>
      <c r="AG27" s="17" t="s">
        <v>65</v>
      </c>
      <c r="AH27" s="17" t="s">
        <v>66</v>
      </c>
      <c r="AI27" s="17" t="s">
        <v>67</v>
      </c>
      <c r="AJ27" s="17" t="s">
        <v>68</v>
      </c>
      <c r="AK27" s="17">
        <v>201201</v>
      </c>
      <c r="AL27" s="17">
        <v>201202</v>
      </c>
      <c r="AM27" s="17">
        <v>201203</v>
      </c>
      <c r="AN27" s="17">
        <v>201204</v>
      </c>
      <c r="AO27" s="17">
        <v>201205</v>
      </c>
      <c r="AP27" s="17">
        <v>201206</v>
      </c>
      <c r="AQ27" s="17">
        <v>201207</v>
      </c>
      <c r="AR27" s="17">
        <v>201208</v>
      </c>
      <c r="AS27" s="17">
        <v>201209</v>
      </c>
      <c r="AT27" s="17">
        <v>201210</v>
      </c>
      <c r="AU27" s="17">
        <v>201211</v>
      </c>
      <c r="AV27" s="17">
        <v>201212</v>
      </c>
      <c r="AW27" s="17">
        <v>201301</v>
      </c>
      <c r="AX27" s="17">
        <v>201302</v>
      </c>
      <c r="AY27" s="17">
        <v>201303</v>
      </c>
      <c r="AZ27" s="17">
        <v>201304</v>
      </c>
      <c r="BA27" s="17">
        <v>201305</v>
      </c>
      <c r="BB27" s="17">
        <v>201306</v>
      </c>
      <c r="BC27" s="17">
        <v>201307</v>
      </c>
      <c r="BD27" s="17">
        <v>201308</v>
      </c>
      <c r="BE27" s="17">
        <v>201309</v>
      </c>
      <c r="BF27" s="17">
        <v>201310</v>
      </c>
      <c r="BG27" s="17">
        <v>201311</v>
      </c>
      <c r="BH27" s="17">
        <v>201312</v>
      </c>
      <c r="BI27" s="17">
        <v>201401</v>
      </c>
      <c r="BJ27" s="17">
        <v>201402</v>
      </c>
      <c r="BK27" s="17">
        <v>201403</v>
      </c>
      <c r="BL27" s="17">
        <v>201404</v>
      </c>
      <c r="BM27" s="17">
        <v>201405</v>
      </c>
      <c r="BN27" s="17">
        <v>201406</v>
      </c>
      <c r="BO27" s="17">
        <v>201407</v>
      </c>
      <c r="BP27" s="17">
        <v>201408</v>
      </c>
      <c r="BQ27" s="17">
        <v>201409</v>
      </c>
      <c r="BR27" s="17">
        <v>201410</v>
      </c>
      <c r="BS27" s="17">
        <v>201411</v>
      </c>
      <c r="BT27" s="17">
        <v>201412</v>
      </c>
      <c r="BU27" s="17">
        <v>201501</v>
      </c>
      <c r="BV27" s="17">
        <v>201502</v>
      </c>
      <c r="BW27" s="17">
        <v>201503</v>
      </c>
      <c r="BX27" s="17">
        <v>201504</v>
      </c>
      <c r="BY27" s="17">
        <v>201505</v>
      </c>
      <c r="BZ27" s="17">
        <v>201506</v>
      </c>
      <c r="CA27" s="17">
        <v>201507</v>
      </c>
      <c r="CB27" s="17">
        <v>201508</v>
      </c>
      <c r="CC27" s="17">
        <v>201509</v>
      </c>
      <c r="CD27" s="17">
        <v>201510</v>
      </c>
      <c r="CE27" s="17">
        <v>201511</v>
      </c>
      <c r="CF27" s="17">
        <v>201512</v>
      </c>
      <c r="CG27" s="17">
        <v>201601</v>
      </c>
      <c r="CH27" s="17">
        <v>201602</v>
      </c>
      <c r="CI27" s="17">
        <v>201603</v>
      </c>
      <c r="CJ27" s="17">
        <v>201604</v>
      </c>
      <c r="CK27" s="17">
        <v>201605</v>
      </c>
      <c r="CL27" s="17">
        <v>201606</v>
      </c>
      <c r="CM27" s="17">
        <v>201607</v>
      </c>
      <c r="CN27" s="17">
        <v>201608</v>
      </c>
      <c r="CO27" s="17">
        <v>201609</v>
      </c>
      <c r="CP27" s="17">
        <v>201610</v>
      </c>
      <c r="CQ27" s="17">
        <v>201611</v>
      </c>
      <c r="CR27" s="17">
        <v>201612</v>
      </c>
      <c r="CS27" s="17">
        <v>201701</v>
      </c>
      <c r="CT27" s="17">
        <v>201702</v>
      </c>
      <c r="CU27" s="17">
        <v>201703</v>
      </c>
      <c r="CV27" s="17">
        <v>201704</v>
      </c>
      <c r="CW27" s="17">
        <v>201705</v>
      </c>
      <c r="CX27" s="17">
        <v>201706</v>
      </c>
      <c r="CY27" s="17">
        <v>201707</v>
      </c>
      <c r="CZ27" s="17">
        <v>201708</v>
      </c>
      <c r="DA27" s="17">
        <v>201709</v>
      </c>
      <c r="DB27" s="17">
        <v>201710</v>
      </c>
      <c r="DC27" s="17">
        <v>201711</v>
      </c>
      <c r="DD27" s="17">
        <v>201712</v>
      </c>
      <c r="DE27" s="17">
        <v>201801</v>
      </c>
      <c r="DF27" s="17">
        <v>201802</v>
      </c>
      <c r="DG27" s="17">
        <v>201803</v>
      </c>
      <c r="DH27" s="17">
        <v>201804</v>
      </c>
      <c r="DI27" s="17">
        <v>201805</v>
      </c>
      <c r="DJ27" s="17">
        <v>201806</v>
      </c>
      <c r="DK27" s="17">
        <v>201807</v>
      </c>
      <c r="DL27" s="17">
        <v>201808</v>
      </c>
      <c r="DM27" s="17">
        <v>201809</v>
      </c>
      <c r="DN27" s="17">
        <v>201810</v>
      </c>
      <c r="DO27" s="17">
        <v>201811</v>
      </c>
      <c r="DP27" s="17">
        <v>201812</v>
      </c>
      <c r="DQ27" s="17">
        <v>201901</v>
      </c>
      <c r="DR27" s="17">
        <v>201902</v>
      </c>
      <c r="DS27" s="17">
        <v>201903</v>
      </c>
      <c r="DT27" s="17">
        <v>201904</v>
      </c>
      <c r="DU27" s="17">
        <v>201905</v>
      </c>
      <c r="DV27" s="17">
        <v>201906</v>
      </c>
      <c r="DW27" s="17">
        <v>201907</v>
      </c>
      <c r="DX27" s="17">
        <v>201908</v>
      </c>
      <c r="DY27" s="17">
        <v>201909</v>
      </c>
      <c r="DZ27" s="17">
        <v>201910</v>
      </c>
      <c r="EA27" s="17">
        <v>201911</v>
      </c>
      <c r="EB27" s="8">
        <v>43800</v>
      </c>
      <c r="EC27" s="8">
        <v>43831</v>
      </c>
      <c r="ED27" s="8">
        <v>43862</v>
      </c>
      <c r="EE27" s="8">
        <v>43891</v>
      </c>
      <c r="EF27" s="8">
        <v>43922</v>
      </c>
      <c r="EG27" s="8">
        <v>43952</v>
      </c>
      <c r="EH27" s="8">
        <v>43983</v>
      </c>
      <c r="EI27" s="8">
        <v>44013</v>
      </c>
      <c r="EJ27" s="8">
        <v>44044</v>
      </c>
      <c r="EK27" s="8">
        <v>44075</v>
      </c>
      <c r="EL27" s="8">
        <v>44105</v>
      </c>
      <c r="EM27" s="8">
        <v>44136</v>
      </c>
      <c r="EN27" s="8">
        <v>44166</v>
      </c>
      <c r="EO27" s="8">
        <v>44197</v>
      </c>
      <c r="EP27" s="8">
        <v>44228</v>
      </c>
      <c r="EQ27" s="8">
        <v>44256</v>
      </c>
      <c r="ER27" s="8">
        <v>44287</v>
      </c>
      <c r="ES27" s="8">
        <v>44317</v>
      </c>
      <c r="ET27" s="8">
        <v>44348</v>
      </c>
      <c r="EU27" s="8">
        <v>44378</v>
      </c>
      <c r="EV27" s="8">
        <v>44409</v>
      </c>
      <c r="EW27" s="8">
        <v>44440</v>
      </c>
      <c r="EX27" s="8">
        <v>44470</v>
      </c>
      <c r="EY27" s="8">
        <v>44501</v>
      </c>
      <c r="EZ27" s="8">
        <v>44531</v>
      </c>
      <c r="FA27" s="8">
        <v>44562</v>
      </c>
      <c r="FB27" s="8">
        <v>44593</v>
      </c>
      <c r="FC27" s="8">
        <v>44621</v>
      </c>
      <c r="FD27" s="8">
        <v>44652</v>
      </c>
    </row>
    <row r="28" spans="1:160" x14ac:dyDescent="0.3">
      <c r="A28" s="10" t="s">
        <v>12</v>
      </c>
      <c r="B28" s="12">
        <v>1</v>
      </c>
      <c r="C28" s="12">
        <v>1</v>
      </c>
      <c r="D28" s="11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2</v>
      </c>
      <c r="Q28" s="12">
        <v>2</v>
      </c>
      <c r="R28" s="10">
        <v>2</v>
      </c>
      <c r="S28" s="10">
        <v>4</v>
      </c>
      <c r="T28" s="10">
        <v>4</v>
      </c>
      <c r="U28" s="10">
        <v>4</v>
      </c>
      <c r="V28" s="10">
        <v>4</v>
      </c>
      <c r="W28" s="10">
        <v>2</v>
      </c>
      <c r="X28" s="10">
        <v>1</v>
      </c>
      <c r="Y28" s="10">
        <v>1</v>
      </c>
      <c r="Z28" s="10">
        <v>1</v>
      </c>
      <c r="AA28" s="10">
        <v>1</v>
      </c>
      <c r="AB28" s="10">
        <v>2</v>
      </c>
      <c r="AC28" s="10">
        <v>1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9"/>
      <c r="EC28" s="9"/>
      <c r="ED28" s="9"/>
      <c r="EE28" s="9"/>
      <c r="EF28" s="9">
        <v>2</v>
      </c>
      <c r="EG28" s="9">
        <v>1</v>
      </c>
      <c r="EH28" s="9"/>
      <c r="EI28" s="9"/>
      <c r="EJ28" s="9"/>
      <c r="EK28" s="9"/>
      <c r="EL28" s="9">
        <v>1</v>
      </c>
      <c r="EM28" s="9">
        <v>4</v>
      </c>
      <c r="EN28" s="9">
        <v>5</v>
      </c>
      <c r="EO28" s="9">
        <v>4</v>
      </c>
      <c r="EP28" s="9">
        <v>3</v>
      </c>
      <c r="EQ28" s="9">
        <v>3</v>
      </c>
      <c r="ER28" s="9">
        <v>3</v>
      </c>
      <c r="ES28" s="9">
        <v>2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1</v>
      </c>
      <c r="EZ28" s="9">
        <v>1</v>
      </c>
      <c r="FA28" s="9">
        <v>3</v>
      </c>
      <c r="FB28" s="9">
        <v>3</v>
      </c>
      <c r="FC28" s="9">
        <v>2</v>
      </c>
      <c r="FD28" s="9">
        <v>1</v>
      </c>
    </row>
    <row r="29" spans="1:160" x14ac:dyDescent="0.3">
      <c r="A29" s="1"/>
      <c r="AU29" t="s">
        <v>22</v>
      </c>
    </row>
    <row r="30" spans="1:160" x14ac:dyDescent="0.3">
      <c r="A30" s="27"/>
    </row>
    <row r="31" spans="1:160" x14ac:dyDescent="0.3">
      <c r="A31" t="s">
        <v>78</v>
      </c>
      <c r="B31">
        <v>38</v>
      </c>
      <c r="C31">
        <v>40</v>
      </c>
      <c r="D31">
        <v>40</v>
      </c>
      <c r="E31">
        <v>40</v>
      </c>
      <c r="F31">
        <v>33</v>
      </c>
      <c r="G31">
        <v>33</v>
      </c>
      <c r="H31">
        <v>38</v>
      </c>
      <c r="I31">
        <v>38</v>
      </c>
      <c r="J31">
        <v>38</v>
      </c>
      <c r="K31">
        <v>38</v>
      </c>
      <c r="L31">
        <v>38</v>
      </c>
      <c r="M31">
        <v>38</v>
      </c>
      <c r="N31">
        <v>38</v>
      </c>
      <c r="O31">
        <v>38</v>
      </c>
      <c r="P31">
        <v>38</v>
      </c>
      <c r="Q31">
        <v>38</v>
      </c>
      <c r="R31">
        <v>38</v>
      </c>
      <c r="S31">
        <v>38</v>
      </c>
      <c r="T31">
        <v>38</v>
      </c>
      <c r="U31">
        <v>38</v>
      </c>
      <c r="V31">
        <v>38</v>
      </c>
      <c r="W31">
        <v>38</v>
      </c>
      <c r="X31">
        <v>38</v>
      </c>
      <c r="Y31">
        <v>38</v>
      </c>
      <c r="Z31">
        <v>37</v>
      </c>
      <c r="AA31">
        <v>37</v>
      </c>
      <c r="AB31">
        <v>37</v>
      </c>
      <c r="AC31">
        <v>37</v>
      </c>
      <c r="AD31">
        <v>37</v>
      </c>
      <c r="AE31">
        <v>35</v>
      </c>
      <c r="AF31">
        <v>35</v>
      </c>
      <c r="AG31">
        <v>35</v>
      </c>
      <c r="AH31">
        <v>35</v>
      </c>
      <c r="AI31">
        <v>35</v>
      </c>
      <c r="AJ31">
        <v>35</v>
      </c>
      <c r="AK31">
        <v>35</v>
      </c>
      <c r="AL31">
        <v>35</v>
      </c>
      <c r="AM31">
        <v>35</v>
      </c>
      <c r="AN31">
        <v>35</v>
      </c>
      <c r="AO31">
        <v>35</v>
      </c>
      <c r="AP31">
        <v>35</v>
      </c>
      <c r="AQ31">
        <v>35</v>
      </c>
      <c r="AR31">
        <v>35</v>
      </c>
      <c r="AS31">
        <v>35</v>
      </c>
      <c r="AT31">
        <v>35</v>
      </c>
      <c r="AU31">
        <v>35</v>
      </c>
      <c r="AV31">
        <v>35</v>
      </c>
      <c r="AW31">
        <v>35</v>
      </c>
      <c r="AX31">
        <v>35</v>
      </c>
      <c r="AY31">
        <v>35</v>
      </c>
      <c r="AZ31">
        <v>35</v>
      </c>
      <c r="BA31">
        <v>35</v>
      </c>
      <c r="BB31">
        <v>35</v>
      </c>
      <c r="BC31">
        <v>33</v>
      </c>
      <c r="BD31">
        <v>33</v>
      </c>
      <c r="BE31">
        <v>33</v>
      </c>
      <c r="BF31">
        <v>33</v>
      </c>
      <c r="BG31">
        <v>33</v>
      </c>
      <c r="BH31">
        <v>33</v>
      </c>
      <c r="BI31">
        <v>33</v>
      </c>
      <c r="BJ31">
        <v>33</v>
      </c>
      <c r="BK31">
        <v>33</v>
      </c>
      <c r="BL31">
        <v>33</v>
      </c>
      <c r="BM31">
        <v>33</v>
      </c>
      <c r="BN31">
        <v>33</v>
      </c>
      <c r="BO31">
        <v>32</v>
      </c>
      <c r="BP31">
        <v>32</v>
      </c>
      <c r="BQ31">
        <v>32</v>
      </c>
      <c r="BR31">
        <v>32</v>
      </c>
      <c r="BS31">
        <v>32</v>
      </c>
      <c r="BT31">
        <v>32</v>
      </c>
      <c r="BU31">
        <v>32</v>
      </c>
      <c r="BV31">
        <v>32</v>
      </c>
      <c r="BW31">
        <v>32</v>
      </c>
      <c r="BX31">
        <v>32</v>
      </c>
      <c r="BY31">
        <v>32</v>
      </c>
      <c r="BZ31">
        <v>32</v>
      </c>
      <c r="CA31">
        <v>33</v>
      </c>
      <c r="CB31">
        <v>33</v>
      </c>
      <c r="CC31">
        <v>33</v>
      </c>
      <c r="CD31">
        <v>33</v>
      </c>
      <c r="CE31">
        <v>33</v>
      </c>
      <c r="CF31">
        <v>33</v>
      </c>
      <c r="CG31">
        <v>33</v>
      </c>
      <c r="CH31">
        <v>33</v>
      </c>
      <c r="CI31">
        <v>33</v>
      </c>
      <c r="CJ31">
        <v>33</v>
      </c>
      <c r="CK31">
        <v>33</v>
      </c>
      <c r="CL31">
        <v>33</v>
      </c>
      <c r="CM31">
        <v>31</v>
      </c>
      <c r="CN31">
        <v>31</v>
      </c>
      <c r="CO31">
        <v>31</v>
      </c>
      <c r="CP31">
        <v>31</v>
      </c>
      <c r="CQ31">
        <v>31</v>
      </c>
      <c r="CR31">
        <v>31</v>
      </c>
      <c r="CS31">
        <v>31</v>
      </c>
      <c r="CT31">
        <v>31</v>
      </c>
      <c r="CU31">
        <v>31</v>
      </c>
      <c r="CV31">
        <v>31</v>
      </c>
      <c r="CW31">
        <v>31</v>
      </c>
      <c r="CX31">
        <v>31</v>
      </c>
      <c r="CY31">
        <v>36</v>
      </c>
      <c r="CZ31">
        <v>36</v>
      </c>
      <c r="DA31">
        <v>36</v>
      </c>
      <c r="DB31">
        <v>36</v>
      </c>
      <c r="DC31">
        <v>36</v>
      </c>
      <c r="DD31">
        <v>36</v>
      </c>
      <c r="DE31">
        <v>36</v>
      </c>
      <c r="DF31">
        <v>36</v>
      </c>
      <c r="DG31">
        <v>36</v>
      </c>
      <c r="DH31">
        <v>36</v>
      </c>
      <c r="DI31">
        <v>36</v>
      </c>
      <c r="DJ31">
        <v>36</v>
      </c>
      <c r="DK31">
        <v>36</v>
      </c>
      <c r="DL31">
        <v>36</v>
      </c>
      <c r="DM31">
        <v>36</v>
      </c>
      <c r="DN31">
        <v>36</v>
      </c>
      <c r="DO31">
        <v>40</v>
      </c>
      <c r="DP31">
        <v>40</v>
      </c>
      <c r="DQ31">
        <v>40</v>
      </c>
      <c r="DR31">
        <v>40</v>
      </c>
      <c r="DS31">
        <v>40</v>
      </c>
      <c r="DT31">
        <v>40</v>
      </c>
      <c r="DU31">
        <v>40</v>
      </c>
      <c r="DV31">
        <v>40</v>
      </c>
      <c r="DW31">
        <v>42</v>
      </c>
      <c r="DX31">
        <v>42</v>
      </c>
      <c r="DY31">
        <v>42</v>
      </c>
      <c r="DZ31">
        <v>42</v>
      </c>
      <c r="EA31">
        <v>42</v>
      </c>
      <c r="EB31">
        <v>42</v>
      </c>
      <c r="EC31">
        <v>42</v>
      </c>
      <c r="ED31">
        <v>42</v>
      </c>
      <c r="EE31">
        <v>42</v>
      </c>
      <c r="EF31">
        <v>42</v>
      </c>
      <c r="EG31">
        <v>42</v>
      </c>
      <c r="EH31">
        <v>42</v>
      </c>
      <c r="EI31">
        <v>45</v>
      </c>
      <c r="EJ31">
        <v>45</v>
      </c>
      <c r="EK31">
        <v>45</v>
      </c>
      <c r="EL31">
        <v>45</v>
      </c>
      <c r="EM31">
        <v>45</v>
      </c>
      <c r="EN31">
        <v>45</v>
      </c>
      <c r="EO31">
        <v>45</v>
      </c>
      <c r="EP31">
        <v>45</v>
      </c>
      <c r="EQ31">
        <v>45</v>
      </c>
      <c r="ER31">
        <v>45</v>
      </c>
      <c r="ES31">
        <v>45</v>
      </c>
      <c r="ET31">
        <v>45</v>
      </c>
      <c r="EU31">
        <v>49</v>
      </c>
      <c r="EV31">
        <v>49</v>
      </c>
      <c r="EW31">
        <v>49</v>
      </c>
      <c r="EX31">
        <v>49</v>
      </c>
      <c r="EY31">
        <v>49</v>
      </c>
      <c r="EZ31">
        <v>49</v>
      </c>
      <c r="FA31">
        <v>49</v>
      </c>
      <c r="FB31">
        <v>49</v>
      </c>
      <c r="FC31">
        <v>49</v>
      </c>
      <c r="FD31">
        <v>49</v>
      </c>
    </row>
    <row r="32" spans="1:160" x14ac:dyDescent="0.3">
      <c r="A32" t="s">
        <v>88</v>
      </c>
      <c r="B32">
        <v>83.8</v>
      </c>
      <c r="C32" s="28">
        <v>80.900000000000006</v>
      </c>
      <c r="D32" s="28">
        <v>80.900000000000006</v>
      </c>
      <c r="E32" s="28">
        <v>80.900000000000006</v>
      </c>
      <c r="F32" s="28">
        <v>81.400000000000006</v>
      </c>
      <c r="G32" s="28">
        <v>81.400000000000006</v>
      </c>
      <c r="H32" s="28">
        <v>76.400000000000006</v>
      </c>
      <c r="I32" s="28">
        <v>76.400000000000006</v>
      </c>
      <c r="J32" s="28">
        <v>76.400000000000006</v>
      </c>
      <c r="K32" s="28">
        <v>76.400000000000006</v>
      </c>
      <c r="L32" s="28">
        <v>76.400000000000006</v>
      </c>
      <c r="M32" s="28">
        <v>76.400000000000006</v>
      </c>
      <c r="N32" s="28">
        <v>76.400000000000006</v>
      </c>
      <c r="O32" s="28">
        <v>76.400000000000006</v>
      </c>
      <c r="P32" s="28">
        <v>76.400000000000006</v>
      </c>
      <c r="Q32" s="28">
        <v>76.400000000000006</v>
      </c>
      <c r="R32" s="28">
        <v>76.400000000000006</v>
      </c>
      <c r="S32" s="28">
        <v>76.400000000000006</v>
      </c>
      <c r="T32" s="28">
        <v>76.400000000000006</v>
      </c>
      <c r="U32" s="28">
        <v>76.400000000000006</v>
      </c>
      <c r="V32" s="28">
        <v>76.400000000000006</v>
      </c>
      <c r="W32" s="28">
        <v>76.400000000000006</v>
      </c>
      <c r="X32" s="28">
        <v>76.400000000000006</v>
      </c>
      <c r="Y32" s="28">
        <v>76.400000000000006</v>
      </c>
      <c r="Z32">
        <v>78.7</v>
      </c>
      <c r="AA32">
        <v>78.7</v>
      </c>
      <c r="AB32">
        <v>78.7</v>
      </c>
      <c r="AC32">
        <v>78.7</v>
      </c>
      <c r="AD32">
        <v>78.7</v>
      </c>
      <c r="AE32">
        <v>79.900000000000006</v>
      </c>
      <c r="AF32">
        <v>79.900000000000006</v>
      </c>
      <c r="AG32">
        <v>79.900000000000006</v>
      </c>
      <c r="AH32">
        <v>77.2</v>
      </c>
      <c r="AI32">
        <v>77.2</v>
      </c>
      <c r="AJ32">
        <v>77.2</v>
      </c>
      <c r="AK32">
        <v>78.599999999999994</v>
      </c>
      <c r="AL32">
        <v>78.599999999999994</v>
      </c>
      <c r="AM32">
        <v>78.599999999999994</v>
      </c>
      <c r="AN32">
        <v>82.1</v>
      </c>
      <c r="AO32">
        <v>82.1</v>
      </c>
      <c r="AP32">
        <v>82.1</v>
      </c>
      <c r="AQ32">
        <v>81.2</v>
      </c>
      <c r="AR32">
        <v>81.2</v>
      </c>
      <c r="AS32">
        <v>81.2</v>
      </c>
      <c r="AT32">
        <v>78.8</v>
      </c>
      <c r="AU32">
        <v>78.8</v>
      </c>
      <c r="AV32">
        <v>78.8</v>
      </c>
      <c r="AW32">
        <v>79.3</v>
      </c>
      <c r="AX32">
        <v>79.3</v>
      </c>
      <c r="AY32">
        <v>79.3</v>
      </c>
      <c r="AZ32">
        <v>84.3</v>
      </c>
      <c r="BA32">
        <v>84.3</v>
      </c>
      <c r="BB32">
        <v>84.3</v>
      </c>
      <c r="BC32">
        <v>84</v>
      </c>
      <c r="BD32">
        <v>84</v>
      </c>
      <c r="BE32">
        <v>84</v>
      </c>
      <c r="BF32">
        <v>80.5</v>
      </c>
      <c r="BG32">
        <v>80.5</v>
      </c>
      <c r="BH32">
        <v>80.5</v>
      </c>
      <c r="BI32">
        <v>79.2</v>
      </c>
      <c r="BJ32">
        <v>79.2</v>
      </c>
      <c r="BK32">
        <v>79.2</v>
      </c>
      <c r="BL32">
        <v>84.5</v>
      </c>
      <c r="BM32">
        <v>84.5</v>
      </c>
      <c r="BN32">
        <v>84.5</v>
      </c>
      <c r="BO32">
        <v>85.1</v>
      </c>
      <c r="BP32">
        <v>85.1</v>
      </c>
      <c r="BQ32">
        <v>85.1</v>
      </c>
      <c r="BR32">
        <v>83.7</v>
      </c>
      <c r="BS32">
        <v>83.7</v>
      </c>
      <c r="BT32">
        <v>83.7</v>
      </c>
      <c r="BU32">
        <v>84</v>
      </c>
      <c r="BV32">
        <v>84</v>
      </c>
      <c r="BW32">
        <v>84</v>
      </c>
      <c r="BX32">
        <v>86.2</v>
      </c>
      <c r="BY32">
        <v>86.2</v>
      </c>
      <c r="BZ32">
        <v>86.2</v>
      </c>
      <c r="CA32">
        <v>87.1</v>
      </c>
      <c r="CB32">
        <v>87.1</v>
      </c>
      <c r="CC32">
        <v>87.1</v>
      </c>
      <c r="CD32">
        <v>85.5</v>
      </c>
      <c r="CE32">
        <v>85.5</v>
      </c>
      <c r="CF32">
        <v>85.5</v>
      </c>
      <c r="CG32">
        <v>86</v>
      </c>
      <c r="CH32">
        <v>86</v>
      </c>
      <c r="CI32">
        <v>86</v>
      </c>
      <c r="CJ32">
        <v>87.6</v>
      </c>
      <c r="CK32">
        <v>87.6</v>
      </c>
      <c r="CL32">
        <v>87.6</v>
      </c>
      <c r="CM32">
        <v>87.8</v>
      </c>
      <c r="CN32">
        <v>87.8</v>
      </c>
      <c r="CO32">
        <v>87.8</v>
      </c>
      <c r="CP32">
        <v>86.6</v>
      </c>
      <c r="CQ32">
        <v>86.6</v>
      </c>
      <c r="CR32">
        <v>86.6</v>
      </c>
      <c r="CS32">
        <v>86.8</v>
      </c>
      <c r="CT32">
        <v>86.8</v>
      </c>
      <c r="CU32">
        <v>86.8</v>
      </c>
      <c r="CV32">
        <v>86.9</v>
      </c>
      <c r="CW32">
        <v>86.9</v>
      </c>
      <c r="CX32">
        <v>86.9</v>
      </c>
      <c r="CY32">
        <v>86.2</v>
      </c>
      <c r="CZ32">
        <v>86.2</v>
      </c>
      <c r="DA32">
        <v>86.2</v>
      </c>
      <c r="DB32">
        <v>85.8</v>
      </c>
      <c r="DC32">
        <v>85.8</v>
      </c>
      <c r="DD32">
        <v>85.8</v>
      </c>
      <c r="DE32">
        <v>84.7</v>
      </c>
      <c r="DF32">
        <v>84.7</v>
      </c>
      <c r="DG32">
        <v>84.7</v>
      </c>
      <c r="DH32">
        <v>85.9</v>
      </c>
      <c r="DI32">
        <v>85.9</v>
      </c>
      <c r="DJ32">
        <v>85.9</v>
      </c>
      <c r="DK32">
        <v>86.2</v>
      </c>
      <c r="DL32">
        <v>86.2</v>
      </c>
      <c r="DM32">
        <v>86.2</v>
      </c>
      <c r="DN32">
        <v>84</v>
      </c>
      <c r="DO32">
        <v>84</v>
      </c>
      <c r="DP32">
        <v>84</v>
      </c>
      <c r="DQ32">
        <v>84.5</v>
      </c>
      <c r="DR32">
        <v>84.5</v>
      </c>
      <c r="DS32">
        <v>84.5</v>
      </c>
      <c r="DT32">
        <v>84.6</v>
      </c>
      <c r="DU32">
        <v>84.6</v>
      </c>
      <c r="DV32">
        <v>84.6</v>
      </c>
      <c r="DW32">
        <v>84.2</v>
      </c>
      <c r="DX32">
        <v>84.2</v>
      </c>
      <c r="DY32">
        <v>84.2</v>
      </c>
      <c r="DZ32">
        <v>84</v>
      </c>
      <c r="EA32">
        <v>84</v>
      </c>
      <c r="EB32" s="33">
        <v>84</v>
      </c>
      <c r="EC32" s="33">
        <v>79</v>
      </c>
      <c r="ED32" s="33">
        <v>79</v>
      </c>
      <c r="EE32" s="33">
        <v>79</v>
      </c>
      <c r="EF32" s="33">
        <v>78.2</v>
      </c>
      <c r="EG32" s="33">
        <v>78.2</v>
      </c>
      <c r="EH32" s="33">
        <v>78.2</v>
      </c>
      <c r="EI32" s="33">
        <v>81.5</v>
      </c>
      <c r="EJ32" s="33">
        <v>81.5</v>
      </c>
      <c r="EK32" s="33">
        <v>81.5</v>
      </c>
      <c r="EL32" s="33">
        <v>78.7</v>
      </c>
      <c r="EM32" s="33">
        <v>78.7</v>
      </c>
      <c r="EN32" s="33">
        <v>78.7</v>
      </c>
      <c r="EO32" s="33">
        <v>80.5</v>
      </c>
      <c r="EP32" s="33">
        <v>80.5</v>
      </c>
      <c r="EQ32" s="33">
        <v>80.5</v>
      </c>
      <c r="ER32" s="33">
        <v>82.3</v>
      </c>
      <c r="ES32" s="33">
        <v>82.3</v>
      </c>
      <c r="ET32" s="33">
        <v>82.3</v>
      </c>
      <c r="EU32" s="33">
        <v>81.5</v>
      </c>
      <c r="EV32" s="33">
        <v>81.5</v>
      </c>
      <c r="EW32" s="33">
        <v>81.5</v>
      </c>
      <c r="EX32" s="33">
        <v>81.099999999999994</v>
      </c>
      <c r="EY32">
        <v>81.099999999999994</v>
      </c>
      <c r="EZ32">
        <v>81.099999999999994</v>
      </c>
      <c r="FA32">
        <v>82.1</v>
      </c>
      <c r="FB32">
        <v>82.1</v>
      </c>
      <c r="FC32">
        <v>82.1</v>
      </c>
      <c r="FD32">
        <v>84.6</v>
      </c>
    </row>
    <row r="33" spans="1:160" x14ac:dyDescent="0.3">
      <c r="A33" t="s">
        <v>79</v>
      </c>
      <c r="B33" s="29">
        <f t="shared" ref="B33:BM33" si="152">ROUND(B31*B32/100,0)</f>
        <v>32</v>
      </c>
      <c r="C33" s="29">
        <f t="shared" si="152"/>
        <v>32</v>
      </c>
      <c r="D33" s="29">
        <f t="shared" si="152"/>
        <v>32</v>
      </c>
      <c r="E33" s="29">
        <f t="shared" si="152"/>
        <v>32</v>
      </c>
      <c r="F33" s="29">
        <f t="shared" si="152"/>
        <v>27</v>
      </c>
      <c r="G33" s="29">
        <f t="shared" si="152"/>
        <v>27</v>
      </c>
      <c r="H33" s="29">
        <f t="shared" si="152"/>
        <v>29</v>
      </c>
      <c r="I33" s="29">
        <f t="shared" si="152"/>
        <v>29</v>
      </c>
      <c r="J33" s="29">
        <f t="shared" si="152"/>
        <v>29</v>
      </c>
      <c r="K33" s="29">
        <f t="shared" si="152"/>
        <v>29</v>
      </c>
      <c r="L33" s="29">
        <f t="shared" si="152"/>
        <v>29</v>
      </c>
      <c r="M33" s="29">
        <f t="shared" si="152"/>
        <v>29</v>
      </c>
      <c r="N33" s="29">
        <f t="shared" si="152"/>
        <v>29</v>
      </c>
      <c r="O33" s="29">
        <f t="shared" si="152"/>
        <v>29</v>
      </c>
      <c r="P33" s="29">
        <f t="shared" si="152"/>
        <v>29</v>
      </c>
      <c r="Q33" s="29">
        <f t="shared" si="152"/>
        <v>29</v>
      </c>
      <c r="R33" s="29">
        <f t="shared" si="152"/>
        <v>29</v>
      </c>
      <c r="S33" s="29">
        <f t="shared" si="152"/>
        <v>29</v>
      </c>
      <c r="T33" s="29">
        <f t="shared" si="152"/>
        <v>29</v>
      </c>
      <c r="U33" s="29">
        <f t="shared" si="152"/>
        <v>29</v>
      </c>
      <c r="V33" s="29">
        <f t="shared" si="152"/>
        <v>29</v>
      </c>
      <c r="W33" s="29">
        <f t="shared" si="152"/>
        <v>29</v>
      </c>
      <c r="X33" s="29">
        <f t="shared" si="152"/>
        <v>29</v>
      </c>
      <c r="Y33" s="29">
        <f t="shared" si="152"/>
        <v>29</v>
      </c>
      <c r="Z33" s="29">
        <f t="shared" si="152"/>
        <v>29</v>
      </c>
      <c r="AA33" s="29">
        <f t="shared" si="152"/>
        <v>29</v>
      </c>
      <c r="AB33" s="29">
        <f t="shared" si="152"/>
        <v>29</v>
      </c>
      <c r="AC33" s="29">
        <f t="shared" si="152"/>
        <v>29</v>
      </c>
      <c r="AD33" s="29">
        <f t="shared" si="152"/>
        <v>29</v>
      </c>
      <c r="AE33" s="29">
        <f t="shared" si="152"/>
        <v>28</v>
      </c>
      <c r="AF33" s="29">
        <f t="shared" si="152"/>
        <v>28</v>
      </c>
      <c r="AG33" s="29">
        <f t="shared" si="152"/>
        <v>28</v>
      </c>
      <c r="AH33" s="29">
        <f t="shared" si="152"/>
        <v>27</v>
      </c>
      <c r="AI33" s="29">
        <f t="shared" si="152"/>
        <v>27</v>
      </c>
      <c r="AJ33" s="29">
        <f t="shared" si="152"/>
        <v>27</v>
      </c>
      <c r="AK33" s="29">
        <f t="shared" si="152"/>
        <v>28</v>
      </c>
      <c r="AL33" s="29">
        <f t="shared" si="152"/>
        <v>28</v>
      </c>
      <c r="AM33" s="29">
        <f t="shared" si="152"/>
        <v>28</v>
      </c>
      <c r="AN33" s="29">
        <f t="shared" si="152"/>
        <v>29</v>
      </c>
      <c r="AO33" s="29">
        <f t="shared" si="152"/>
        <v>29</v>
      </c>
      <c r="AP33" s="29">
        <f t="shared" si="152"/>
        <v>29</v>
      </c>
      <c r="AQ33" s="29">
        <f t="shared" si="152"/>
        <v>28</v>
      </c>
      <c r="AR33" s="29">
        <f t="shared" si="152"/>
        <v>28</v>
      </c>
      <c r="AS33" s="29">
        <f t="shared" si="152"/>
        <v>28</v>
      </c>
      <c r="AT33" s="29">
        <f t="shared" si="152"/>
        <v>28</v>
      </c>
      <c r="AU33" s="29">
        <f t="shared" si="152"/>
        <v>28</v>
      </c>
      <c r="AV33" s="29">
        <f t="shared" si="152"/>
        <v>28</v>
      </c>
      <c r="AW33" s="29">
        <f t="shared" si="152"/>
        <v>28</v>
      </c>
      <c r="AX33" s="29">
        <f t="shared" si="152"/>
        <v>28</v>
      </c>
      <c r="AY33" s="29">
        <f t="shared" si="152"/>
        <v>28</v>
      </c>
      <c r="AZ33" s="29">
        <f t="shared" si="152"/>
        <v>30</v>
      </c>
      <c r="BA33" s="29">
        <f t="shared" si="152"/>
        <v>30</v>
      </c>
      <c r="BB33" s="29">
        <f t="shared" si="152"/>
        <v>30</v>
      </c>
      <c r="BC33" s="29">
        <f t="shared" si="152"/>
        <v>28</v>
      </c>
      <c r="BD33" s="29">
        <f t="shared" si="152"/>
        <v>28</v>
      </c>
      <c r="BE33" s="29">
        <f t="shared" si="152"/>
        <v>28</v>
      </c>
      <c r="BF33" s="29">
        <f t="shared" si="152"/>
        <v>27</v>
      </c>
      <c r="BG33" s="29">
        <f t="shared" si="152"/>
        <v>27</v>
      </c>
      <c r="BH33" s="29">
        <f t="shared" si="152"/>
        <v>27</v>
      </c>
      <c r="BI33" s="29">
        <f t="shared" si="152"/>
        <v>26</v>
      </c>
      <c r="BJ33" s="29">
        <f t="shared" si="152"/>
        <v>26</v>
      </c>
      <c r="BK33" s="29">
        <f t="shared" si="152"/>
        <v>26</v>
      </c>
      <c r="BL33" s="29">
        <f t="shared" si="152"/>
        <v>28</v>
      </c>
      <c r="BM33" s="29">
        <f t="shared" si="152"/>
        <v>28</v>
      </c>
      <c r="BN33" s="29">
        <f t="shared" ref="BN33:DK33" si="153">ROUND(BN31*BN32/100,0)</f>
        <v>28</v>
      </c>
      <c r="BO33" s="29">
        <f t="shared" si="153"/>
        <v>27</v>
      </c>
      <c r="BP33" s="29">
        <f t="shared" si="153"/>
        <v>27</v>
      </c>
      <c r="BQ33" s="29">
        <f t="shared" si="153"/>
        <v>27</v>
      </c>
      <c r="BR33" s="29">
        <f t="shared" si="153"/>
        <v>27</v>
      </c>
      <c r="BS33" s="29">
        <f t="shared" si="153"/>
        <v>27</v>
      </c>
      <c r="BT33" s="29">
        <f t="shared" si="153"/>
        <v>27</v>
      </c>
      <c r="BU33" s="29">
        <f t="shared" si="153"/>
        <v>27</v>
      </c>
      <c r="BV33" s="29">
        <f t="shared" si="153"/>
        <v>27</v>
      </c>
      <c r="BW33" s="29">
        <f t="shared" si="153"/>
        <v>27</v>
      </c>
      <c r="BX33" s="29">
        <f t="shared" si="153"/>
        <v>28</v>
      </c>
      <c r="BY33" s="29">
        <f t="shared" si="153"/>
        <v>28</v>
      </c>
      <c r="BZ33" s="29">
        <f t="shared" si="153"/>
        <v>28</v>
      </c>
      <c r="CA33" s="29">
        <f t="shared" si="153"/>
        <v>29</v>
      </c>
      <c r="CB33" s="29">
        <f t="shared" si="153"/>
        <v>29</v>
      </c>
      <c r="CC33" s="29">
        <f t="shared" si="153"/>
        <v>29</v>
      </c>
      <c r="CD33" s="29">
        <f t="shared" si="153"/>
        <v>28</v>
      </c>
      <c r="CE33" s="29">
        <f t="shared" si="153"/>
        <v>28</v>
      </c>
      <c r="CF33" s="29">
        <f t="shared" si="153"/>
        <v>28</v>
      </c>
      <c r="CG33" s="29">
        <f t="shared" si="153"/>
        <v>28</v>
      </c>
      <c r="CH33" s="29">
        <f t="shared" si="153"/>
        <v>28</v>
      </c>
      <c r="CI33" s="29">
        <f t="shared" si="153"/>
        <v>28</v>
      </c>
      <c r="CJ33" s="29">
        <f t="shared" si="153"/>
        <v>29</v>
      </c>
      <c r="CK33" s="29">
        <f t="shared" si="153"/>
        <v>29</v>
      </c>
      <c r="CL33" s="29">
        <f t="shared" si="153"/>
        <v>29</v>
      </c>
      <c r="CM33" s="29">
        <f t="shared" si="153"/>
        <v>27</v>
      </c>
      <c r="CN33" s="29">
        <f t="shared" si="153"/>
        <v>27</v>
      </c>
      <c r="CO33" s="29">
        <f t="shared" si="153"/>
        <v>27</v>
      </c>
      <c r="CP33" s="29">
        <f t="shared" si="153"/>
        <v>27</v>
      </c>
      <c r="CQ33" s="29">
        <f t="shared" si="153"/>
        <v>27</v>
      </c>
      <c r="CR33" s="29">
        <f t="shared" si="153"/>
        <v>27</v>
      </c>
      <c r="CS33" s="29">
        <f t="shared" si="153"/>
        <v>27</v>
      </c>
      <c r="CT33" s="29">
        <f t="shared" si="153"/>
        <v>27</v>
      </c>
      <c r="CU33" s="29">
        <f t="shared" si="153"/>
        <v>27</v>
      </c>
      <c r="CV33" s="29">
        <f t="shared" si="153"/>
        <v>27</v>
      </c>
      <c r="CW33" s="29">
        <f t="shared" si="153"/>
        <v>27</v>
      </c>
      <c r="CX33" s="29">
        <f t="shared" si="153"/>
        <v>27</v>
      </c>
      <c r="CY33" s="29">
        <f t="shared" si="153"/>
        <v>31</v>
      </c>
      <c r="CZ33" s="29">
        <f t="shared" si="153"/>
        <v>31</v>
      </c>
      <c r="DA33" s="29">
        <f t="shared" si="153"/>
        <v>31</v>
      </c>
      <c r="DB33" s="29">
        <f t="shared" si="153"/>
        <v>31</v>
      </c>
      <c r="DC33" s="29">
        <f t="shared" si="153"/>
        <v>31</v>
      </c>
      <c r="DD33" s="29">
        <f t="shared" si="153"/>
        <v>31</v>
      </c>
      <c r="DE33" s="29">
        <f t="shared" si="153"/>
        <v>30</v>
      </c>
      <c r="DF33" s="29">
        <f t="shared" si="153"/>
        <v>30</v>
      </c>
      <c r="DG33" s="29">
        <f t="shared" si="153"/>
        <v>30</v>
      </c>
      <c r="DH33" s="29">
        <f t="shared" si="153"/>
        <v>31</v>
      </c>
      <c r="DI33" s="29">
        <f t="shared" si="153"/>
        <v>31</v>
      </c>
      <c r="DJ33" s="29">
        <f t="shared" si="153"/>
        <v>31</v>
      </c>
      <c r="DK33" s="29">
        <f t="shared" si="153"/>
        <v>31</v>
      </c>
      <c r="DL33" s="29">
        <f t="shared" ref="DL33:DZ33" si="154">ROUND(DL31*DL32/100,0)</f>
        <v>31</v>
      </c>
      <c r="DM33" s="29">
        <f t="shared" si="154"/>
        <v>31</v>
      </c>
      <c r="DN33" s="29">
        <f t="shared" si="154"/>
        <v>30</v>
      </c>
      <c r="DO33" s="29">
        <f t="shared" si="154"/>
        <v>34</v>
      </c>
      <c r="DP33" s="29">
        <f t="shared" si="154"/>
        <v>34</v>
      </c>
      <c r="DQ33" s="29">
        <f t="shared" si="154"/>
        <v>34</v>
      </c>
      <c r="DR33" s="29">
        <f t="shared" si="154"/>
        <v>34</v>
      </c>
      <c r="DS33" s="29">
        <f t="shared" si="154"/>
        <v>34</v>
      </c>
      <c r="DT33" s="29">
        <f t="shared" si="154"/>
        <v>34</v>
      </c>
      <c r="DU33" s="29">
        <f t="shared" si="154"/>
        <v>34</v>
      </c>
      <c r="DV33" s="29">
        <f t="shared" si="154"/>
        <v>34</v>
      </c>
      <c r="DW33" s="29">
        <f t="shared" si="154"/>
        <v>35</v>
      </c>
      <c r="DX33" s="29">
        <f t="shared" si="154"/>
        <v>35</v>
      </c>
      <c r="DY33" s="29">
        <f t="shared" si="154"/>
        <v>35</v>
      </c>
      <c r="DZ33" s="29">
        <f t="shared" si="154"/>
        <v>35</v>
      </c>
      <c r="EA33" s="29">
        <f t="shared" ref="EA33:FD33" si="155">ROUND(EA31*EA32/100,0)</f>
        <v>35</v>
      </c>
      <c r="EB33" s="29">
        <f t="shared" si="155"/>
        <v>35</v>
      </c>
      <c r="EC33" s="29">
        <f t="shared" si="155"/>
        <v>33</v>
      </c>
      <c r="ED33" s="29">
        <f t="shared" si="155"/>
        <v>33</v>
      </c>
      <c r="EE33" s="29">
        <f t="shared" si="155"/>
        <v>33</v>
      </c>
      <c r="EF33" s="29">
        <f t="shared" si="155"/>
        <v>33</v>
      </c>
      <c r="EG33" s="29">
        <f t="shared" si="155"/>
        <v>33</v>
      </c>
      <c r="EH33" s="29">
        <f t="shared" si="155"/>
        <v>33</v>
      </c>
      <c r="EI33" s="29">
        <f t="shared" si="155"/>
        <v>37</v>
      </c>
      <c r="EJ33" s="29">
        <f t="shared" si="155"/>
        <v>37</v>
      </c>
      <c r="EK33" s="29">
        <f t="shared" si="155"/>
        <v>37</v>
      </c>
      <c r="EL33" s="29">
        <f t="shared" si="155"/>
        <v>35</v>
      </c>
      <c r="EM33" s="29">
        <f t="shared" si="155"/>
        <v>35</v>
      </c>
      <c r="EN33" s="29">
        <f t="shared" si="155"/>
        <v>35</v>
      </c>
      <c r="EO33" s="29">
        <f t="shared" si="155"/>
        <v>36</v>
      </c>
      <c r="EP33" s="29">
        <f t="shared" si="155"/>
        <v>36</v>
      </c>
      <c r="EQ33" s="29">
        <f t="shared" si="155"/>
        <v>36</v>
      </c>
      <c r="ER33" s="29">
        <f t="shared" si="155"/>
        <v>37</v>
      </c>
      <c r="ES33" s="29">
        <f t="shared" si="155"/>
        <v>37</v>
      </c>
      <c r="ET33" s="29">
        <f t="shared" si="155"/>
        <v>37</v>
      </c>
      <c r="EU33" s="29">
        <f t="shared" si="155"/>
        <v>40</v>
      </c>
      <c r="EV33" s="29">
        <f t="shared" si="155"/>
        <v>40</v>
      </c>
      <c r="EW33" s="29">
        <f t="shared" si="155"/>
        <v>40</v>
      </c>
      <c r="EX33" s="29">
        <f t="shared" si="155"/>
        <v>40</v>
      </c>
      <c r="EY33" s="29">
        <f t="shared" si="155"/>
        <v>40</v>
      </c>
      <c r="EZ33" s="29">
        <f t="shared" si="155"/>
        <v>40</v>
      </c>
      <c r="FA33" s="29">
        <f t="shared" si="155"/>
        <v>40</v>
      </c>
      <c r="FB33" s="29">
        <f t="shared" si="155"/>
        <v>40</v>
      </c>
      <c r="FC33" s="29">
        <f t="shared" si="155"/>
        <v>40</v>
      </c>
      <c r="FD33" s="29">
        <f t="shared" si="155"/>
        <v>41</v>
      </c>
    </row>
    <row r="34" spans="1:160" x14ac:dyDescent="0.3">
      <c r="B34" s="8" t="s">
        <v>34</v>
      </c>
      <c r="C34" s="8" t="s">
        <v>23</v>
      </c>
      <c r="D34" s="8" t="s">
        <v>24</v>
      </c>
      <c r="E34" s="8" t="s">
        <v>25</v>
      </c>
      <c r="F34" s="8" t="s">
        <v>35</v>
      </c>
      <c r="G34" s="8" t="s">
        <v>36</v>
      </c>
      <c r="H34" s="8" t="s">
        <v>37</v>
      </c>
      <c r="I34" s="8" t="s">
        <v>38</v>
      </c>
      <c r="J34" s="8" t="s">
        <v>26</v>
      </c>
      <c r="K34" s="8" t="s">
        <v>27</v>
      </c>
      <c r="L34" s="8" t="s">
        <v>28</v>
      </c>
      <c r="M34" s="8" t="s">
        <v>29</v>
      </c>
      <c r="N34" s="8" t="s">
        <v>39</v>
      </c>
      <c r="O34" s="8" t="s">
        <v>40</v>
      </c>
      <c r="P34" s="8" t="s">
        <v>41</v>
      </c>
      <c r="Q34" s="8" t="s">
        <v>42</v>
      </c>
      <c r="R34" s="17" t="s">
        <v>30</v>
      </c>
      <c r="S34" s="17" t="s">
        <v>31</v>
      </c>
      <c r="T34" s="17" t="s">
        <v>43</v>
      </c>
      <c r="U34" s="17" t="s">
        <v>44</v>
      </c>
      <c r="V34" s="17" t="s">
        <v>45</v>
      </c>
      <c r="W34" s="17" t="s">
        <v>46</v>
      </c>
      <c r="X34" s="17" t="s">
        <v>47</v>
      </c>
      <c r="Y34" s="17" t="s">
        <v>48</v>
      </c>
      <c r="Z34" s="17" t="s">
        <v>49</v>
      </c>
      <c r="AA34" s="17" t="s">
        <v>50</v>
      </c>
      <c r="AB34" s="17" t="s">
        <v>51</v>
      </c>
      <c r="AC34" s="17" t="s">
        <v>52</v>
      </c>
      <c r="AD34" s="17" t="s">
        <v>62</v>
      </c>
      <c r="AE34" s="17" t="s">
        <v>63</v>
      </c>
      <c r="AF34" s="17" t="s">
        <v>64</v>
      </c>
      <c r="AG34" s="17" t="s">
        <v>65</v>
      </c>
      <c r="AH34" s="17" t="s">
        <v>66</v>
      </c>
      <c r="AI34" s="17" t="s">
        <v>67</v>
      </c>
      <c r="AJ34" s="17" t="s">
        <v>68</v>
      </c>
      <c r="AK34" s="17">
        <v>201201</v>
      </c>
      <c r="AL34" s="17">
        <v>201202</v>
      </c>
      <c r="AM34" s="17">
        <v>201203</v>
      </c>
      <c r="AN34" s="17">
        <v>201204</v>
      </c>
      <c r="AO34" s="17">
        <v>201205</v>
      </c>
      <c r="AP34" s="17">
        <v>201206</v>
      </c>
      <c r="AQ34" s="17">
        <v>201207</v>
      </c>
      <c r="AR34" s="17">
        <v>201208</v>
      </c>
      <c r="AS34" s="17">
        <v>201209</v>
      </c>
      <c r="AT34" s="17">
        <v>201210</v>
      </c>
      <c r="AU34" s="17">
        <v>201211</v>
      </c>
      <c r="AV34" s="17">
        <v>201212</v>
      </c>
      <c r="AW34" s="17">
        <v>201301</v>
      </c>
      <c r="AX34" s="17">
        <v>201302</v>
      </c>
      <c r="AY34" s="17">
        <v>201303</v>
      </c>
      <c r="AZ34" s="17">
        <v>201304</v>
      </c>
      <c r="BA34" s="17">
        <v>201305</v>
      </c>
      <c r="BB34" s="17">
        <v>201306</v>
      </c>
      <c r="BC34" s="17">
        <v>201307</v>
      </c>
      <c r="BD34" s="17">
        <v>201308</v>
      </c>
      <c r="BE34" s="17">
        <v>201309</v>
      </c>
      <c r="BF34" s="17">
        <v>201310</v>
      </c>
      <c r="BG34" s="17">
        <v>201311</v>
      </c>
      <c r="BH34" s="17">
        <v>201312</v>
      </c>
      <c r="BI34" s="17">
        <v>201401</v>
      </c>
      <c r="BJ34" s="17">
        <v>201402</v>
      </c>
      <c r="BK34" s="17">
        <v>201403</v>
      </c>
      <c r="BL34" s="17">
        <v>201404</v>
      </c>
      <c r="BM34" s="17">
        <v>201405</v>
      </c>
      <c r="BN34" s="17">
        <v>201406</v>
      </c>
      <c r="BO34" s="17">
        <v>201407</v>
      </c>
      <c r="BP34" s="17">
        <v>201408</v>
      </c>
      <c r="BQ34" s="17">
        <v>201409</v>
      </c>
      <c r="BR34" s="17">
        <v>201410</v>
      </c>
      <c r="BS34" s="17">
        <v>201411</v>
      </c>
      <c r="BT34" s="17">
        <v>201412</v>
      </c>
      <c r="BU34" s="17">
        <v>201501</v>
      </c>
      <c r="BV34" s="17">
        <v>201502</v>
      </c>
      <c r="BW34" s="17">
        <v>201503</v>
      </c>
      <c r="BX34" s="17">
        <v>201504</v>
      </c>
      <c r="BY34" s="17">
        <v>201505</v>
      </c>
      <c r="BZ34" s="17">
        <v>201506</v>
      </c>
      <c r="CA34" s="17">
        <v>201507</v>
      </c>
      <c r="CB34" s="17">
        <v>201508</v>
      </c>
      <c r="CC34" s="17">
        <v>201509</v>
      </c>
      <c r="CD34" s="17">
        <v>201510</v>
      </c>
      <c r="CE34" s="17">
        <v>201511</v>
      </c>
      <c r="CF34" s="17">
        <v>201512</v>
      </c>
      <c r="CG34" s="17">
        <v>201601</v>
      </c>
      <c r="CH34" s="17">
        <v>201602</v>
      </c>
      <c r="CI34" s="17">
        <v>201603</v>
      </c>
      <c r="CJ34" s="17">
        <v>201604</v>
      </c>
      <c r="CK34" s="17">
        <v>201605</v>
      </c>
      <c r="CL34" s="17">
        <v>201606</v>
      </c>
      <c r="CM34" s="17">
        <v>201607</v>
      </c>
      <c r="CN34" s="17">
        <v>201608</v>
      </c>
      <c r="CO34" s="17">
        <v>201609</v>
      </c>
      <c r="CP34" s="17">
        <v>201610</v>
      </c>
      <c r="CQ34" s="17">
        <v>201611</v>
      </c>
      <c r="CR34" s="17">
        <v>201612</v>
      </c>
      <c r="CS34" s="17">
        <v>201701</v>
      </c>
      <c r="CT34" s="17">
        <v>201702</v>
      </c>
      <c r="CU34" s="17">
        <v>201703</v>
      </c>
      <c r="CV34" s="17">
        <v>201704</v>
      </c>
      <c r="CW34" s="17">
        <v>201705</v>
      </c>
      <c r="CX34" s="17">
        <v>201706</v>
      </c>
      <c r="CY34" s="17">
        <v>201707</v>
      </c>
      <c r="CZ34" s="17">
        <v>201708</v>
      </c>
      <c r="DA34" s="17">
        <v>201709</v>
      </c>
      <c r="DB34" s="17">
        <v>201710</v>
      </c>
      <c r="DC34" s="17">
        <v>201711</v>
      </c>
      <c r="DD34" s="17">
        <v>201712</v>
      </c>
      <c r="DE34" s="17">
        <v>201801</v>
      </c>
      <c r="DF34" s="17">
        <v>201802</v>
      </c>
      <c r="DG34" s="17">
        <v>201803</v>
      </c>
      <c r="DH34" s="17">
        <v>201804</v>
      </c>
      <c r="DI34" s="17">
        <v>201805</v>
      </c>
      <c r="DJ34" s="17">
        <v>201806</v>
      </c>
      <c r="DK34" s="17">
        <v>201807</v>
      </c>
      <c r="DL34" s="17">
        <v>201808</v>
      </c>
      <c r="DM34" s="17">
        <v>201809</v>
      </c>
      <c r="DN34" s="17">
        <v>201810</v>
      </c>
      <c r="DO34" s="17">
        <v>201811</v>
      </c>
      <c r="DP34" s="17">
        <v>201812</v>
      </c>
      <c r="DQ34" s="17">
        <v>201901</v>
      </c>
      <c r="DR34" s="17">
        <v>201902</v>
      </c>
      <c r="DS34" s="17">
        <v>201903</v>
      </c>
      <c r="DT34" s="17">
        <v>201904</v>
      </c>
      <c r="DU34" s="17">
        <v>201905</v>
      </c>
      <c r="DV34" s="17">
        <v>201906</v>
      </c>
      <c r="DW34" s="17">
        <v>201907</v>
      </c>
      <c r="DX34" s="17">
        <v>201908</v>
      </c>
      <c r="DY34" s="17">
        <v>201909</v>
      </c>
      <c r="DZ34" s="17">
        <v>201910</v>
      </c>
      <c r="EA34" s="17">
        <v>201911</v>
      </c>
      <c r="EB34" s="8">
        <v>43800</v>
      </c>
      <c r="EC34" s="8">
        <v>43831</v>
      </c>
      <c r="ED34" s="8">
        <v>43862</v>
      </c>
      <c r="EE34" s="8">
        <v>43891</v>
      </c>
      <c r="EF34" s="8">
        <v>43922</v>
      </c>
      <c r="EG34" s="8">
        <v>43952</v>
      </c>
      <c r="EH34" s="8">
        <v>43983</v>
      </c>
      <c r="EI34" s="8">
        <v>44013</v>
      </c>
      <c r="EJ34" s="8">
        <v>44044</v>
      </c>
      <c r="EK34" s="8">
        <v>44075</v>
      </c>
      <c r="EL34" s="8">
        <v>44105</v>
      </c>
      <c r="EM34" s="8">
        <v>44136</v>
      </c>
      <c r="EN34" s="8">
        <v>44166</v>
      </c>
      <c r="EO34" s="8">
        <v>44197</v>
      </c>
      <c r="EP34" s="8">
        <v>44228</v>
      </c>
      <c r="EQ34" s="8">
        <v>44256</v>
      </c>
      <c r="ER34" s="8">
        <v>44287</v>
      </c>
      <c r="ES34" s="8">
        <v>44317</v>
      </c>
      <c r="ET34" s="8">
        <v>44348</v>
      </c>
      <c r="EU34" s="8">
        <v>44378</v>
      </c>
      <c r="EV34" s="8">
        <v>44409</v>
      </c>
      <c r="EW34" s="8">
        <v>44440</v>
      </c>
      <c r="EX34" s="8">
        <v>44470</v>
      </c>
      <c r="EY34" s="8">
        <v>44501</v>
      </c>
      <c r="EZ34" s="8">
        <v>44531</v>
      </c>
      <c r="FA34" s="8">
        <v>44562</v>
      </c>
      <c r="FB34" s="8">
        <v>44593</v>
      </c>
      <c r="FC34" s="8">
        <v>44621</v>
      </c>
      <c r="FD34" s="8">
        <v>44652</v>
      </c>
    </row>
    <row r="35" spans="1:160" x14ac:dyDescent="0.3">
      <c r="A35" t="s">
        <v>80</v>
      </c>
      <c r="B35" s="30">
        <f t="shared" ref="B35:AG35" si="156">B28/B33</f>
        <v>3.125E-2</v>
      </c>
      <c r="C35" s="30">
        <f t="shared" si="156"/>
        <v>3.125E-2</v>
      </c>
      <c r="D35" s="30">
        <f t="shared" si="156"/>
        <v>3.125E-2</v>
      </c>
      <c r="E35" s="30">
        <f t="shared" si="156"/>
        <v>3.125E-2</v>
      </c>
      <c r="F35" s="30">
        <f t="shared" si="156"/>
        <v>3.7037037037037035E-2</v>
      </c>
      <c r="G35" s="30">
        <f t="shared" si="156"/>
        <v>3.7037037037037035E-2</v>
      </c>
      <c r="H35" s="30">
        <f t="shared" si="156"/>
        <v>3.4482758620689655E-2</v>
      </c>
      <c r="I35" s="30">
        <f t="shared" si="156"/>
        <v>3.4482758620689655E-2</v>
      </c>
      <c r="J35" s="30">
        <f t="shared" si="156"/>
        <v>3.4482758620689655E-2</v>
      </c>
      <c r="K35" s="30">
        <f t="shared" si="156"/>
        <v>3.4482758620689655E-2</v>
      </c>
      <c r="L35" s="30">
        <f t="shared" si="156"/>
        <v>3.4482758620689655E-2</v>
      </c>
      <c r="M35" s="30">
        <f t="shared" si="156"/>
        <v>3.4482758620689655E-2</v>
      </c>
      <c r="N35" s="30">
        <f t="shared" si="156"/>
        <v>3.4482758620689655E-2</v>
      </c>
      <c r="O35" s="30">
        <f t="shared" si="156"/>
        <v>3.4482758620689655E-2</v>
      </c>
      <c r="P35" s="30">
        <f t="shared" si="156"/>
        <v>6.8965517241379309E-2</v>
      </c>
      <c r="Q35" s="30">
        <f t="shared" si="156"/>
        <v>6.8965517241379309E-2</v>
      </c>
      <c r="R35" s="30">
        <f t="shared" si="156"/>
        <v>6.8965517241379309E-2</v>
      </c>
      <c r="S35" s="30">
        <f t="shared" si="156"/>
        <v>0.13793103448275862</v>
      </c>
      <c r="T35" s="30">
        <f t="shared" si="156"/>
        <v>0.13793103448275862</v>
      </c>
      <c r="U35" s="30">
        <f t="shared" si="156"/>
        <v>0.13793103448275862</v>
      </c>
      <c r="V35" s="30">
        <f t="shared" si="156"/>
        <v>0.13793103448275862</v>
      </c>
      <c r="W35" s="30">
        <f t="shared" si="156"/>
        <v>6.8965517241379309E-2</v>
      </c>
      <c r="X35" s="30">
        <f t="shared" si="156"/>
        <v>3.4482758620689655E-2</v>
      </c>
      <c r="Y35" s="30">
        <f t="shared" si="156"/>
        <v>3.4482758620689655E-2</v>
      </c>
      <c r="Z35" s="30">
        <f t="shared" si="156"/>
        <v>3.4482758620689655E-2</v>
      </c>
      <c r="AA35" s="30">
        <f t="shared" si="156"/>
        <v>3.4482758620689655E-2</v>
      </c>
      <c r="AB35" s="30">
        <f t="shared" si="156"/>
        <v>6.8965517241379309E-2</v>
      </c>
      <c r="AC35" s="30">
        <f t="shared" si="156"/>
        <v>3.4482758620689655E-2</v>
      </c>
      <c r="AD35" s="30">
        <f t="shared" si="156"/>
        <v>0</v>
      </c>
      <c r="AE35" s="30">
        <f t="shared" si="156"/>
        <v>0</v>
      </c>
      <c r="AF35" s="30">
        <f t="shared" si="156"/>
        <v>0</v>
      </c>
      <c r="AG35" s="30">
        <f t="shared" si="156"/>
        <v>0</v>
      </c>
      <c r="AH35" s="30">
        <f t="shared" ref="AH35:BM35" si="157">AH28/AH33</f>
        <v>0</v>
      </c>
      <c r="AI35" s="30">
        <f t="shared" si="157"/>
        <v>0</v>
      </c>
      <c r="AJ35" s="30">
        <f t="shared" si="157"/>
        <v>0</v>
      </c>
      <c r="AK35" s="30">
        <f t="shared" si="157"/>
        <v>0</v>
      </c>
      <c r="AL35" s="30">
        <f t="shared" si="157"/>
        <v>0</v>
      </c>
      <c r="AM35" s="30">
        <f t="shared" si="157"/>
        <v>0</v>
      </c>
      <c r="AN35" s="30">
        <f t="shared" si="157"/>
        <v>0</v>
      </c>
      <c r="AO35" s="30">
        <f t="shared" si="157"/>
        <v>0</v>
      </c>
      <c r="AP35" s="30">
        <f t="shared" si="157"/>
        <v>0</v>
      </c>
      <c r="AQ35" s="30">
        <f t="shared" si="157"/>
        <v>0</v>
      </c>
      <c r="AR35" s="30">
        <f t="shared" si="157"/>
        <v>0</v>
      </c>
      <c r="AS35" s="30">
        <f t="shared" si="157"/>
        <v>0</v>
      </c>
      <c r="AT35" s="30">
        <f t="shared" si="157"/>
        <v>0</v>
      </c>
      <c r="AU35" s="30">
        <f t="shared" si="157"/>
        <v>0</v>
      </c>
      <c r="AV35" s="30">
        <f t="shared" si="157"/>
        <v>0</v>
      </c>
      <c r="AW35" s="30">
        <f t="shared" si="157"/>
        <v>0</v>
      </c>
      <c r="AX35" s="30">
        <f t="shared" si="157"/>
        <v>0</v>
      </c>
      <c r="AY35" s="30">
        <f t="shared" si="157"/>
        <v>0</v>
      </c>
      <c r="AZ35" s="30">
        <f t="shared" si="157"/>
        <v>0</v>
      </c>
      <c r="BA35" s="30">
        <f t="shared" si="157"/>
        <v>0</v>
      </c>
      <c r="BB35" s="30">
        <f t="shared" si="157"/>
        <v>0</v>
      </c>
      <c r="BC35" s="30">
        <f t="shared" si="157"/>
        <v>0</v>
      </c>
      <c r="BD35" s="30">
        <f t="shared" si="157"/>
        <v>0</v>
      </c>
      <c r="BE35" s="30">
        <f t="shared" si="157"/>
        <v>0</v>
      </c>
      <c r="BF35" s="30">
        <f t="shared" si="157"/>
        <v>0</v>
      </c>
      <c r="BG35" s="30">
        <f t="shared" si="157"/>
        <v>0</v>
      </c>
      <c r="BH35" s="30">
        <f t="shared" si="157"/>
        <v>0</v>
      </c>
      <c r="BI35" s="30">
        <f t="shared" si="157"/>
        <v>0</v>
      </c>
      <c r="BJ35" s="30">
        <f t="shared" si="157"/>
        <v>0</v>
      </c>
      <c r="BK35" s="30">
        <f t="shared" si="157"/>
        <v>0</v>
      </c>
      <c r="BL35" s="30">
        <f t="shared" si="157"/>
        <v>0</v>
      </c>
      <c r="BM35" s="30">
        <f t="shared" si="157"/>
        <v>0</v>
      </c>
      <c r="BN35" s="30">
        <f t="shared" ref="BN35:CS35" si="158">BN28/BN33</f>
        <v>0</v>
      </c>
      <c r="BO35" s="30">
        <f t="shared" si="158"/>
        <v>0</v>
      </c>
      <c r="BP35" s="30">
        <f t="shared" si="158"/>
        <v>0</v>
      </c>
      <c r="BQ35" s="30">
        <f t="shared" si="158"/>
        <v>0</v>
      </c>
      <c r="BR35" s="30">
        <f t="shared" si="158"/>
        <v>0</v>
      </c>
      <c r="BS35" s="30">
        <f t="shared" si="158"/>
        <v>0</v>
      </c>
      <c r="BT35" s="30">
        <f t="shared" si="158"/>
        <v>0</v>
      </c>
      <c r="BU35" s="30">
        <f t="shared" si="158"/>
        <v>0</v>
      </c>
      <c r="BV35" s="30">
        <f t="shared" si="158"/>
        <v>0</v>
      </c>
      <c r="BW35" s="30">
        <f t="shared" si="158"/>
        <v>0</v>
      </c>
      <c r="BX35" s="30">
        <f t="shared" si="158"/>
        <v>0</v>
      </c>
      <c r="BY35" s="30">
        <f t="shared" si="158"/>
        <v>0</v>
      </c>
      <c r="BZ35" s="30">
        <f t="shared" si="158"/>
        <v>0</v>
      </c>
      <c r="CA35" s="30">
        <f t="shared" si="158"/>
        <v>0</v>
      </c>
      <c r="CB35" s="30">
        <f t="shared" si="158"/>
        <v>0</v>
      </c>
      <c r="CC35" s="30">
        <f t="shared" si="158"/>
        <v>0</v>
      </c>
      <c r="CD35" s="30">
        <f t="shared" si="158"/>
        <v>0</v>
      </c>
      <c r="CE35" s="30">
        <f t="shared" si="158"/>
        <v>0</v>
      </c>
      <c r="CF35" s="30">
        <f t="shared" si="158"/>
        <v>0</v>
      </c>
      <c r="CG35" s="30">
        <f t="shared" si="158"/>
        <v>0</v>
      </c>
      <c r="CH35" s="30">
        <f t="shared" si="158"/>
        <v>0</v>
      </c>
      <c r="CI35" s="30">
        <f t="shared" si="158"/>
        <v>0</v>
      </c>
      <c r="CJ35" s="30">
        <f t="shared" si="158"/>
        <v>0</v>
      </c>
      <c r="CK35" s="30">
        <f t="shared" si="158"/>
        <v>0</v>
      </c>
      <c r="CL35" s="30">
        <f t="shared" si="158"/>
        <v>0</v>
      </c>
      <c r="CM35" s="30">
        <f t="shared" si="158"/>
        <v>0</v>
      </c>
      <c r="CN35" s="30">
        <f t="shared" si="158"/>
        <v>0</v>
      </c>
      <c r="CO35" s="30">
        <f t="shared" si="158"/>
        <v>0</v>
      </c>
      <c r="CP35" s="30">
        <f t="shared" si="158"/>
        <v>0</v>
      </c>
      <c r="CQ35" s="30">
        <f t="shared" si="158"/>
        <v>0</v>
      </c>
      <c r="CR35" s="30">
        <f t="shared" si="158"/>
        <v>0</v>
      </c>
      <c r="CS35" s="30">
        <f t="shared" si="158"/>
        <v>0</v>
      </c>
      <c r="CT35" s="30">
        <f t="shared" ref="CT35:FD35" si="159">CT28/CT33</f>
        <v>0</v>
      </c>
      <c r="CU35" s="30">
        <f t="shared" si="159"/>
        <v>0</v>
      </c>
      <c r="CV35" s="30">
        <f t="shared" si="159"/>
        <v>0</v>
      </c>
      <c r="CW35" s="30">
        <f t="shared" si="159"/>
        <v>0</v>
      </c>
      <c r="CX35" s="30">
        <f t="shared" si="159"/>
        <v>0</v>
      </c>
      <c r="CY35" s="30">
        <f t="shared" si="159"/>
        <v>0</v>
      </c>
      <c r="CZ35" s="30">
        <f t="shared" si="159"/>
        <v>0</v>
      </c>
      <c r="DA35" s="30">
        <f t="shared" si="159"/>
        <v>0</v>
      </c>
      <c r="DB35" s="30">
        <f t="shared" si="159"/>
        <v>0</v>
      </c>
      <c r="DC35" s="30">
        <f t="shared" si="159"/>
        <v>0</v>
      </c>
      <c r="DD35" s="30">
        <f t="shared" si="159"/>
        <v>0</v>
      </c>
      <c r="DE35" s="30">
        <f t="shared" si="159"/>
        <v>0</v>
      </c>
      <c r="DF35" s="30">
        <f t="shared" si="159"/>
        <v>0</v>
      </c>
      <c r="DG35" s="30">
        <f t="shared" si="159"/>
        <v>0</v>
      </c>
      <c r="DH35" s="30">
        <f t="shared" si="159"/>
        <v>0</v>
      </c>
      <c r="DI35" s="30">
        <f t="shared" si="159"/>
        <v>0</v>
      </c>
      <c r="DJ35" s="30">
        <f t="shared" si="159"/>
        <v>0</v>
      </c>
      <c r="DK35" s="30">
        <f t="shared" si="159"/>
        <v>0</v>
      </c>
      <c r="DL35" s="30">
        <f t="shared" si="159"/>
        <v>0</v>
      </c>
      <c r="DM35" s="30">
        <f t="shared" si="159"/>
        <v>0</v>
      </c>
      <c r="DN35" s="30">
        <f t="shared" si="159"/>
        <v>0</v>
      </c>
      <c r="DO35" s="30">
        <f t="shared" si="159"/>
        <v>0</v>
      </c>
      <c r="DP35" s="30">
        <f t="shared" si="159"/>
        <v>0</v>
      </c>
      <c r="DQ35" s="30">
        <f t="shared" si="159"/>
        <v>0</v>
      </c>
      <c r="DR35" s="30">
        <f t="shared" si="159"/>
        <v>0</v>
      </c>
      <c r="DS35" s="30">
        <f t="shared" si="159"/>
        <v>0</v>
      </c>
      <c r="DT35" s="30">
        <f t="shared" si="159"/>
        <v>0</v>
      </c>
      <c r="DU35" s="30">
        <f t="shared" si="159"/>
        <v>0</v>
      </c>
      <c r="DV35" s="30">
        <f t="shared" si="159"/>
        <v>0</v>
      </c>
      <c r="DW35" s="30">
        <f t="shared" si="159"/>
        <v>0</v>
      </c>
      <c r="DX35" s="30">
        <f t="shared" si="159"/>
        <v>0</v>
      </c>
      <c r="DY35" s="30">
        <f t="shared" si="159"/>
        <v>0</v>
      </c>
      <c r="DZ35" s="30">
        <f t="shared" si="159"/>
        <v>0</v>
      </c>
      <c r="EA35" s="30">
        <f t="shared" si="159"/>
        <v>0</v>
      </c>
      <c r="EB35" s="30">
        <f t="shared" si="159"/>
        <v>0</v>
      </c>
      <c r="EC35" s="30">
        <f t="shared" si="159"/>
        <v>0</v>
      </c>
      <c r="ED35" s="30">
        <f t="shared" si="159"/>
        <v>0</v>
      </c>
      <c r="EE35" s="30">
        <f t="shared" si="159"/>
        <v>0</v>
      </c>
      <c r="EF35" s="30">
        <f t="shared" si="159"/>
        <v>6.0606060606060608E-2</v>
      </c>
      <c r="EG35" s="30">
        <f t="shared" si="159"/>
        <v>3.0303030303030304E-2</v>
      </c>
      <c r="EH35" s="30">
        <f t="shared" si="159"/>
        <v>0</v>
      </c>
      <c r="EI35" s="30">
        <f t="shared" si="159"/>
        <v>0</v>
      </c>
      <c r="EJ35" s="30">
        <f t="shared" si="159"/>
        <v>0</v>
      </c>
      <c r="EK35" s="30">
        <f t="shared" si="159"/>
        <v>0</v>
      </c>
      <c r="EL35" s="30">
        <f t="shared" si="159"/>
        <v>2.8571428571428571E-2</v>
      </c>
      <c r="EM35" s="30">
        <f t="shared" si="159"/>
        <v>0.11428571428571428</v>
      </c>
      <c r="EN35" s="30">
        <f t="shared" si="159"/>
        <v>0.14285714285714285</v>
      </c>
      <c r="EO35" s="30">
        <f t="shared" si="159"/>
        <v>0.1111111111111111</v>
      </c>
      <c r="EP35" s="30">
        <f t="shared" si="159"/>
        <v>8.3333333333333329E-2</v>
      </c>
      <c r="EQ35" s="30">
        <f t="shared" si="159"/>
        <v>8.3333333333333329E-2</v>
      </c>
      <c r="ER35" s="30">
        <f t="shared" si="159"/>
        <v>8.1081081081081086E-2</v>
      </c>
      <c r="ES35" s="30">
        <f t="shared" si="159"/>
        <v>5.4054054054054057E-2</v>
      </c>
      <c r="ET35" s="30">
        <f t="shared" si="159"/>
        <v>0</v>
      </c>
      <c r="EU35" s="30">
        <f t="shared" si="159"/>
        <v>0</v>
      </c>
      <c r="EV35" s="30">
        <f t="shared" si="159"/>
        <v>0</v>
      </c>
      <c r="EW35" s="30">
        <f t="shared" si="159"/>
        <v>0</v>
      </c>
      <c r="EX35" s="30">
        <f t="shared" si="159"/>
        <v>0</v>
      </c>
      <c r="EY35" s="30">
        <f t="shared" si="159"/>
        <v>2.5000000000000001E-2</v>
      </c>
      <c r="EZ35" s="30">
        <f t="shared" si="159"/>
        <v>2.5000000000000001E-2</v>
      </c>
      <c r="FA35" s="30">
        <f t="shared" si="159"/>
        <v>7.4999999999999997E-2</v>
      </c>
      <c r="FB35" s="30">
        <f t="shared" si="159"/>
        <v>7.4999999999999997E-2</v>
      </c>
      <c r="FC35" s="30">
        <f t="shared" si="159"/>
        <v>0.05</v>
      </c>
      <c r="FD35" s="30">
        <f t="shared" si="159"/>
        <v>2.4390243902439025E-2</v>
      </c>
    </row>
    <row r="36" spans="1:160" x14ac:dyDescent="0.3">
      <c r="EV36" s="1"/>
      <c r="EW36" s="1"/>
    </row>
    <row r="37" spans="1:160" x14ac:dyDescent="0.3">
      <c r="CY37" t="s">
        <v>22</v>
      </c>
      <c r="DT37" t="s">
        <v>22</v>
      </c>
      <c r="EN37" s="27" t="s">
        <v>81</v>
      </c>
      <c r="EO37" s="1"/>
      <c r="EP37" s="1"/>
      <c r="EQ37" s="1"/>
      <c r="ER37" s="1"/>
      <c r="ES37" s="1"/>
      <c r="ET37" s="1"/>
      <c r="EU37" s="1"/>
    </row>
    <row r="38" spans="1:160" x14ac:dyDescent="0.3">
      <c r="A38" t="s">
        <v>22</v>
      </c>
      <c r="C38" t="s">
        <v>22</v>
      </c>
      <c r="E38" t="s">
        <v>22</v>
      </c>
      <c r="EN38" t="s">
        <v>82</v>
      </c>
    </row>
    <row r="39" spans="1:160" x14ac:dyDescent="0.3">
      <c r="CQ39" t="s">
        <v>22</v>
      </c>
      <c r="EN39" t="s">
        <v>83</v>
      </c>
    </row>
    <row r="40" spans="1:160" x14ac:dyDescent="0.3">
      <c r="DI40" s="1"/>
      <c r="DJ40" s="1"/>
      <c r="DK40" s="1"/>
      <c r="DL40" s="1"/>
      <c r="DM40" s="1"/>
      <c r="DN40" s="1"/>
      <c r="DO40" s="1"/>
      <c r="DP40" s="1"/>
      <c r="EN40" t="s">
        <v>84</v>
      </c>
    </row>
    <row r="41" spans="1:160" x14ac:dyDescent="0.3">
      <c r="EN41" t="s">
        <v>85</v>
      </c>
      <c r="EV41" s="1"/>
    </row>
    <row r="42" spans="1:160" x14ac:dyDescent="0.3">
      <c r="EN42" s="1"/>
      <c r="EO42" s="1"/>
      <c r="EP42" s="1"/>
      <c r="EQ42" s="1"/>
      <c r="ER42" s="1"/>
      <c r="ES42" s="1"/>
      <c r="ET42" s="1"/>
      <c r="EU42" s="1"/>
      <c r="EV42" s="1"/>
    </row>
    <row r="43" spans="1:160" x14ac:dyDescent="0.3">
      <c r="EN43" s="31" t="s">
        <v>86</v>
      </c>
      <c r="EO43" s="26"/>
      <c r="EP43" s="1"/>
      <c r="EQ43" s="1"/>
      <c r="ER43" s="1"/>
      <c r="ES43" s="1"/>
      <c r="ET43" s="1"/>
      <c r="EU43" s="1"/>
      <c r="EV43" s="32"/>
      <c r="EW43" s="1"/>
    </row>
    <row r="44" spans="1:160" x14ac:dyDescent="0.3">
      <c r="EN44" s="31" t="s">
        <v>87</v>
      </c>
      <c r="EO44" s="31"/>
      <c r="EP44" s="31"/>
      <c r="EQ44" s="31"/>
      <c r="ER44" s="1"/>
      <c r="ES44" s="1"/>
      <c r="ET44" s="1"/>
      <c r="EU44" s="32"/>
    </row>
    <row r="45" spans="1:160" x14ac:dyDescent="0.3">
      <c r="DP45" s="1"/>
    </row>
    <row r="46" spans="1:160" x14ac:dyDescent="0.3">
      <c r="DP46" s="1"/>
    </row>
    <row r="47" spans="1:160" x14ac:dyDescent="0.3">
      <c r="DI47" s="1"/>
      <c r="DJ47" s="1"/>
      <c r="DK47" s="1"/>
      <c r="DL47" s="1"/>
      <c r="DM47" s="1"/>
      <c r="DN47" s="1"/>
      <c r="DO47" s="1"/>
      <c r="DP47" s="1"/>
    </row>
  </sheetData>
  <pageMargins left="0.7" right="0.7" top="0.75" bottom="0.75" header="0.3" footer="0.3"/>
  <pageSetup paperSize="9" orientation="portrait" horizontalDpi="1200" verticalDpi="1200" r:id="rId1"/>
  <ignoredErrors>
    <ignoredError sqref="B34:DZ34 B16:EX16 AF27:AG27 B27:AE27 AH27:EX27 B6:EX6" numberStoredAsText="1"/>
    <ignoredError sqref="EM14:EX14 B24:ES24 BV14 B14:BU14 BW14:EL14 ET24:EX24 EY24:FD24 EY14:FD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2022-05-31T12:49:29Z</dcterms:modified>
</cp:coreProperties>
</file>