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Suðurnes\"/>
    </mc:Choice>
  </mc:AlternateContent>
  <xr:revisionPtr revIDLastSave="0" documentId="13_ncr:1_{4DA8A06F-62CA-4B6A-A75D-24DE27D8236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G83" i="1" l="1"/>
  <c r="BG60" i="1"/>
  <c r="BG77" i="1"/>
  <c r="BG69" i="1"/>
  <c r="BG46" i="1"/>
  <c r="BG25" i="1"/>
  <c r="BG11" i="1"/>
  <c r="BG6" i="1"/>
  <c r="BG10" i="3" l="1"/>
  <c r="BG12" i="3" s="1"/>
  <c r="BG6" i="3"/>
  <c r="BF60" i="1"/>
  <c r="BF83" i="1"/>
  <c r="BF77" i="1"/>
  <c r="BF69" i="1"/>
  <c r="BF46" i="1"/>
  <c r="BF10" i="3" l="1"/>
  <c r="BF12" i="3" s="1"/>
  <c r="BF6" i="3"/>
  <c r="BE6" i="3"/>
  <c r="BD6" i="3"/>
  <c r="BC6" i="3"/>
  <c r="BB6" i="3"/>
  <c r="BA6" i="3"/>
  <c r="AZ6" i="3"/>
  <c r="AY6" i="3"/>
  <c r="AX6" i="3"/>
  <c r="AW6" i="3"/>
  <c r="AV6" i="3"/>
  <c r="AU6" i="3"/>
  <c r="AT6" i="3"/>
  <c r="AS6" i="3"/>
  <c r="AR6" i="3"/>
  <c r="AQ6" i="3"/>
  <c r="BF25" i="1"/>
  <c r="BF11" i="1"/>
  <c r="BF6" i="1"/>
  <c r="BE60" i="1"/>
  <c r="BD60" i="1"/>
  <c r="BC60" i="1"/>
  <c r="BB60" i="1"/>
  <c r="BE83" i="1"/>
  <c r="BD83" i="1"/>
  <c r="BC83" i="1"/>
  <c r="BB83" i="1"/>
  <c r="BE77" i="1"/>
  <c r="BD77" i="1"/>
  <c r="BC77" i="1"/>
  <c r="BB77" i="1"/>
  <c r="BE69" i="1"/>
  <c r="BD69" i="1"/>
  <c r="BC69" i="1"/>
  <c r="BB69" i="1"/>
  <c r="BE46" i="1"/>
  <c r="BD46" i="1"/>
  <c r="BC46" i="1"/>
  <c r="BB46" i="1"/>
  <c r="BC12" i="3"/>
  <c r="BE10" i="3"/>
  <c r="BE12" i="3" s="1"/>
  <c r="BD10" i="3"/>
  <c r="BD12" i="3" s="1"/>
  <c r="BC10" i="3"/>
  <c r="BB10" i="3"/>
  <c r="BB12" i="3" s="1"/>
  <c r="BE25" i="1"/>
  <c r="BD25" i="1"/>
  <c r="BC25" i="1"/>
  <c r="BB25" i="1"/>
  <c r="BE11" i="1"/>
  <c r="BD11" i="1"/>
  <c r="BC11" i="1"/>
  <c r="BB11" i="1"/>
  <c r="BE6" i="1"/>
  <c r="BD6" i="1"/>
  <c r="BC6" i="1"/>
  <c r="BB6" i="1"/>
  <c r="BA60" i="1"/>
  <c r="BA77" i="1"/>
  <c r="BA83" i="1"/>
  <c r="BA69" i="1"/>
  <c r="BA46" i="1"/>
  <c r="BA25" i="1"/>
  <c r="BA11" i="1"/>
  <c r="BA6" i="1"/>
  <c r="BA10" i="3" l="1"/>
  <c r="BA12" i="3" s="1"/>
  <c r="AZ77" i="1"/>
  <c r="AZ60" i="1"/>
  <c r="AZ69" i="1"/>
  <c r="AZ83" i="1"/>
  <c r="AZ46" i="1"/>
  <c r="AZ25" i="1"/>
  <c r="AZ11" i="1"/>
  <c r="AZ6" i="1"/>
  <c r="AZ10" i="3"/>
  <c r="AZ12" i="3" s="1"/>
  <c r="AY77" i="1"/>
  <c r="AY60" i="1"/>
  <c r="AY83" i="1"/>
  <c r="AY69" i="1"/>
  <c r="AY46" i="1"/>
  <c r="AY25" i="1"/>
  <c r="AY11" i="1"/>
  <c r="AY6" i="1"/>
  <c r="AY10" i="3"/>
  <c r="AY12" i="3" s="1"/>
  <c r="AX77" i="1"/>
  <c r="AX60" i="1"/>
  <c r="AX83" i="1"/>
  <c r="AX69" i="1"/>
  <c r="AX46" i="1"/>
  <c r="AX25" i="1"/>
  <c r="AX11" i="1"/>
  <c r="AX6" i="1"/>
  <c r="AX10" i="3"/>
  <c r="AX12" i="3" s="1"/>
  <c r="AW77" i="1"/>
  <c r="AW60" i="1"/>
  <c r="AW83" i="1"/>
  <c r="AW69" i="1"/>
  <c r="AW46" i="1"/>
  <c r="AW25" i="1"/>
  <c r="AW11" i="1"/>
  <c r="AW6" i="1"/>
  <c r="AW10" i="3" l="1"/>
  <c r="AW12" i="3" s="1"/>
  <c r="AV77" i="1"/>
  <c r="AV60" i="1"/>
  <c r="AV83" i="1"/>
  <c r="AV69" i="1"/>
  <c r="AV46" i="1"/>
  <c r="AV25" i="1"/>
  <c r="AV11" i="1"/>
  <c r="AV6" i="1"/>
  <c r="AV10" i="3"/>
  <c r="AV12" i="3" s="1"/>
  <c r="AU77" i="1"/>
  <c r="AU60" i="1"/>
  <c r="AU83" i="1"/>
  <c r="AU69" i="1"/>
  <c r="AU46" i="1"/>
  <c r="AU25" i="1"/>
  <c r="AU6" i="1"/>
  <c r="AU11" i="1"/>
  <c r="AU10" i="3"/>
  <c r="AU12" i="3" s="1"/>
  <c r="AT25" i="1"/>
  <c r="AT77" i="1"/>
  <c r="AT60" i="1"/>
  <c r="AT83" i="1"/>
  <c r="AT69" i="1"/>
  <c r="AT46" i="1"/>
  <c r="AT11" i="1"/>
  <c r="AT6" i="1"/>
  <c r="AT10" i="3"/>
  <c r="AT12" i="3" s="1"/>
  <c r="AS77" i="1"/>
  <c r="AS60" i="1"/>
  <c r="AS83" i="1"/>
  <c r="AS69" i="1" l="1"/>
  <c r="AS46" i="1"/>
  <c r="AS25" i="1"/>
  <c r="AS11" i="1"/>
  <c r="AS6" i="1"/>
  <c r="AS10" i="3"/>
  <c r="AS12" i="3" s="1"/>
  <c r="AQ60" i="1" l="1"/>
  <c r="AR60" i="1"/>
  <c r="AQ83" i="1"/>
  <c r="AR83" i="1"/>
  <c r="AQ77" i="1"/>
  <c r="AR77" i="1"/>
  <c r="AR69" i="1"/>
  <c r="AQ69" i="1"/>
  <c r="AQ46" i="1"/>
  <c r="AR46" i="1"/>
  <c r="AQ25" i="1"/>
  <c r="AR25" i="1"/>
  <c r="AQ11" i="1"/>
  <c r="AR11" i="1"/>
  <c r="AR6" i="1"/>
  <c r="AQ6" i="1"/>
  <c r="AR10" i="3"/>
  <c r="AR12" i="3" s="1"/>
  <c r="AQ10" i="3"/>
  <c r="AQ12" i="3" s="1"/>
  <c r="AP6" i="3"/>
  <c r="AP60" i="1"/>
  <c r="AP83" i="1"/>
  <c r="AP77" i="1"/>
  <c r="AP69" i="1"/>
  <c r="AP46" i="1"/>
  <c r="AP25" i="1"/>
  <c r="AP11" i="1"/>
  <c r="AP6" i="1"/>
  <c r="AP10" i="3"/>
  <c r="AP12" i="3" s="1"/>
  <c r="AO60" i="1"/>
  <c r="AO83" i="1"/>
  <c r="AO46" i="1"/>
  <c r="AO77" i="1"/>
  <c r="AO69" i="1"/>
  <c r="AO6" i="1"/>
  <c r="AO10" i="3"/>
  <c r="AO12" i="3" s="1"/>
  <c r="AO6" i="3"/>
  <c r="AO25" i="1"/>
  <c r="AO11" i="1"/>
  <c r="AN10" i="3"/>
  <c r="AN12" i="3" s="1"/>
  <c r="AN6" i="3" l="1"/>
  <c r="AN6" i="1"/>
  <c r="AN60" i="1"/>
  <c r="AN83" i="1"/>
  <c r="AN77" i="1"/>
  <c r="AN69" i="1"/>
  <c r="AN46" i="1"/>
  <c r="AN25" i="1"/>
  <c r="AN11" i="1"/>
  <c r="AM60" i="1"/>
  <c r="AM83" i="1"/>
  <c r="AM77" i="1"/>
  <c r="AM69" i="1"/>
  <c r="AM46" i="1"/>
  <c r="AM10" i="3"/>
  <c r="AM12" i="3" s="1"/>
  <c r="AM6" i="3"/>
  <c r="AM6" i="1"/>
  <c r="AM25" i="1"/>
  <c r="AM11" i="1"/>
  <c r="AB60" i="1"/>
  <c r="AC60" i="1"/>
  <c r="AD60" i="1"/>
  <c r="AE60" i="1"/>
  <c r="AF60" i="1"/>
  <c r="AG60" i="1"/>
  <c r="AH60" i="1"/>
  <c r="AI60" i="1"/>
  <c r="AJ60" i="1"/>
  <c r="AK60" i="1"/>
  <c r="AL60" i="1"/>
  <c r="AB83" i="1"/>
  <c r="AC83" i="1"/>
  <c r="AD83" i="1"/>
  <c r="AE83" i="1"/>
  <c r="AF83" i="1"/>
  <c r="AG83" i="1"/>
  <c r="AH83" i="1"/>
  <c r="AI83" i="1"/>
  <c r="AJ83" i="1"/>
  <c r="AK83" i="1"/>
  <c r="AL83" i="1"/>
  <c r="AB77" i="1"/>
  <c r="AC77" i="1"/>
  <c r="AD77" i="1"/>
  <c r="AE77" i="1"/>
  <c r="AF77" i="1"/>
  <c r="AG77" i="1"/>
  <c r="AH77" i="1"/>
  <c r="AI77" i="1"/>
  <c r="AJ77" i="1"/>
  <c r="AK77" i="1"/>
  <c r="AL77" i="1"/>
  <c r="AL69" i="1"/>
  <c r="AK69" i="1"/>
  <c r="AJ69" i="1"/>
  <c r="AI69" i="1"/>
  <c r="AH69" i="1"/>
  <c r="AG69" i="1"/>
  <c r="AF69" i="1"/>
  <c r="AE69" i="1"/>
  <c r="AD69" i="1"/>
  <c r="AC69" i="1"/>
  <c r="AB69" i="1"/>
  <c r="AB46" i="1"/>
  <c r="AC46" i="1"/>
  <c r="AD46" i="1"/>
  <c r="AE46" i="1"/>
  <c r="AF46" i="1"/>
  <c r="AG46" i="1"/>
  <c r="AH46" i="1"/>
  <c r="AI46" i="1"/>
  <c r="AJ46" i="1"/>
  <c r="AK46" i="1"/>
  <c r="AL46" i="1"/>
  <c r="AB25" i="1"/>
  <c r="AC25" i="1"/>
  <c r="AD25" i="1"/>
  <c r="AE25" i="1"/>
  <c r="AF25" i="1"/>
  <c r="AG25" i="1"/>
  <c r="AH25" i="1"/>
  <c r="AI25" i="1"/>
  <c r="AJ25" i="1"/>
  <c r="AK25" i="1"/>
  <c r="AL25" i="1"/>
  <c r="AB11" i="1"/>
  <c r="AC11" i="1"/>
  <c r="AD11" i="1"/>
  <c r="AE11" i="1"/>
  <c r="AF11" i="1"/>
  <c r="AG11" i="1"/>
  <c r="AH11" i="1"/>
  <c r="AI11" i="1"/>
  <c r="AJ11" i="1"/>
  <c r="AK11" i="1"/>
  <c r="AL11" i="1"/>
  <c r="AC6" i="1"/>
  <c r="AD6" i="1"/>
  <c r="AE6" i="1"/>
  <c r="AF6" i="1"/>
  <c r="AG6" i="1"/>
  <c r="AH6" i="1"/>
  <c r="AI6" i="1"/>
  <c r="AJ6" i="1"/>
  <c r="AK6" i="1"/>
  <c r="AL6" i="1"/>
  <c r="AC6" i="3"/>
  <c r="AD6" i="3"/>
  <c r="AE6" i="3"/>
  <c r="AF6" i="3"/>
  <c r="AG6" i="3"/>
  <c r="AH6" i="3"/>
  <c r="AI6" i="3"/>
  <c r="AJ6" i="3"/>
  <c r="AK6" i="3"/>
  <c r="AL6" i="3"/>
  <c r="AL10" i="3"/>
  <c r="AL12" i="3" s="1"/>
  <c r="AK10" i="3"/>
  <c r="AK12" i="3" s="1"/>
  <c r="AJ10" i="3"/>
  <c r="AJ12" i="3" s="1"/>
  <c r="AI10" i="3"/>
  <c r="AI12" i="3" s="1"/>
  <c r="AH10" i="3"/>
  <c r="AG10" i="3"/>
  <c r="AG12" i="3" s="1"/>
  <c r="AF10" i="3"/>
  <c r="AF12" i="3" s="1"/>
  <c r="AE10" i="3"/>
  <c r="AE12" i="3" s="1"/>
  <c r="AD10" i="3"/>
  <c r="AD12" i="3" s="1"/>
  <c r="AC10" i="3"/>
  <c r="AC12" i="3" s="1"/>
  <c r="AB10" i="3"/>
  <c r="AB12" i="3" s="1"/>
  <c r="AH12" i="3"/>
  <c r="AA60" i="1" l="1"/>
  <c r="AA83" i="1"/>
  <c r="AA77" i="1"/>
  <c r="AA69" i="1"/>
  <c r="AA46" i="1"/>
  <c r="AA25" i="1"/>
  <c r="AA11" i="1"/>
  <c r="AA10" i="3"/>
  <c r="AA12" i="3" s="1"/>
  <c r="Z60" i="1" l="1"/>
  <c r="Z83" i="1"/>
  <c r="Z77" i="1"/>
  <c r="Z69" i="1"/>
  <c r="Z46" i="1"/>
  <c r="Z25" i="1"/>
  <c r="Z11" i="1"/>
  <c r="Z10" i="3" l="1"/>
  <c r="Z12" i="3" s="1"/>
  <c r="Y60" i="1" l="1"/>
  <c r="Y83" i="1"/>
  <c r="Y77" i="1"/>
  <c r="Y69" i="1"/>
  <c r="Y46" i="1"/>
  <c r="Y10" i="3"/>
  <c r="Y12" i="3" s="1"/>
  <c r="Y25" i="1"/>
  <c r="Y11" i="1"/>
  <c r="X60" i="1" l="1"/>
  <c r="X83" i="1"/>
  <c r="X77" i="1"/>
  <c r="X69" i="1"/>
  <c r="X46" i="1"/>
  <c r="X25" i="1"/>
  <c r="X11" i="1"/>
  <c r="X10" i="3"/>
  <c r="X12" i="3" s="1"/>
  <c r="W60" i="1" l="1"/>
  <c r="W83" i="1"/>
  <c r="W77" i="1"/>
  <c r="W69" i="1"/>
  <c r="W46" i="1"/>
  <c r="W25" i="1"/>
  <c r="W11" i="1"/>
  <c r="W10" i="3"/>
  <c r="W12" i="3" s="1"/>
  <c r="V60" i="1" l="1"/>
  <c r="V83" i="1"/>
  <c r="V77" i="1"/>
  <c r="V69" i="1"/>
  <c r="V46" i="1"/>
  <c r="V25" i="1"/>
  <c r="V11" i="1"/>
  <c r="V10" i="3"/>
  <c r="V12" i="3" s="1"/>
  <c r="U60" i="1" l="1"/>
  <c r="U83" i="1"/>
  <c r="U77" i="1"/>
  <c r="U69" i="1"/>
  <c r="U46" i="1"/>
  <c r="U25" i="1"/>
  <c r="U11" i="1"/>
  <c r="U10" i="3"/>
  <c r="U12" i="3" s="1"/>
  <c r="T60" i="1" l="1"/>
  <c r="T83" i="1"/>
  <c r="T77" i="1"/>
  <c r="T69" i="1"/>
  <c r="T46" i="1"/>
  <c r="T10" i="3"/>
  <c r="T12" i="3" s="1"/>
  <c r="T25" i="1"/>
  <c r="T11" i="1"/>
  <c r="S60" i="1" l="1"/>
  <c r="S83" i="1"/>
  <c r="S77" i="1"/>
  <c r="S69" i="1"/>
  <c r="S46" i="1"/>
  <c r="S25" i="1"/>
  <c r="S11" i="1"/>
  <c r="S10" i="3"/>
  <c r="S12" i="3" s="1"/>
  <c r="R83" i="1" l="1"/>
  <c r="R77" i="1"/>
  <c r="R69" i="1"/>
  <c r="R60" i="1"/>
  <c r="R46" i="1"/>
  <c r="R25" i="1"/>
  <c r="R11" i="1"/>
  <c r="R10" i="3"/>
  <c r="R12" i="3" s="1"/>
  <c r="Q60" i="1" l="1"/>
  <c r="Q83" i="1"/>
  <c r="Q77" i="1"/>
  <c r="Q69" i="1"/>
  <c r="Q46" i="1"/>
  <c r="Q25" i="1"/>
  <c r="Q11" i="1"/>
  <c r="Q10" i="3"/>
  <c r="Q12" i="3" s="1"/>
  <c r="P60" i="1" l="1"/>
  <c r="P83" i="1"/>
  <c r="P77" i="1"/>
  <c r="P69" i="1"/>
  <c r="P46" i="1"/>
  <c r="P25" i="1"/>
  <c r="P11" i="1"/>
  <c r="P10" i="3"/>
  <c r="P12" i="3" s="1"/>
  <c r="O60" i="1" l="1"/>
  <c r="O83" i="1"/>
  <c r="O77" i="1"/>
  <c r="O69" i="1"/>
  <c r="O46" i="1"/>
  <c r="O25" i="1"/>
  <c r="O11" i="1"/>
  <c r="O10" i="3"/>
  <c r="O12" i="3" s="1"/>
  <c r="N60" i="1" l="1"/>
  <c r="N83" i="1"/>
  <c r="N77" i="1"/>
  <c r="N69" i="1"/>
  <c r="N46" i="1"/>
  <c r="N10" i="3"/>
  <c r="N12" i="3" s="1"/>
  <c r="N25" i="1"/>
  <c r="N11" i="1"/>
  <c r="M60" i="1" l="1"/>
  <c r="M83" i="1"/>
  <c r="M77" i="1"/>
  <c r="M69" i="1"/>
  <c r="M46" i="1"/>
  <c r="M25" i="1"/>
  <c r="M11" i="1"/>
  <c r="M10" i="3"/>
  <c r="M12" i="3" s="1"/>
  <c r="L60" i="1" l="1"/>
  <c r="L83" i="1"/>
  <c r="L77" i="1"/>
  <c r="L69" i="1"/>
  <c r="L46" i="1"/>
  <c r="L10" i="3"/>
  <c r="L12" i="3" s="1"/>
  <c r="L25" i="1"/>
  <c r="L11" i="1"/>
  <c r="K60" i="1" l="1"/>
  <c r="K83" i="1"/>
  <c r="K77" i="1"/>
  <c r="K69" i="1"/>
  <c r="K46" i="1"/>
  <c r="K25" i="1"/>
  <c r="K11" i="1"/>
  <c r="K10" i="3"/>
  <c r="K12" i="3" s="1"/>
  <c r="J60" i="1" l="1"/>
  <c r="J83" i="1"/>
  <c r="J77" i="1"/>
  <c r="J69" i="1"/>
  <c r="J46" i="1"/>
  <c r="J25" i="1"/>
  <c r="J11" i="1"/>
  <c r="J10" i="3"/>
  <c r="J12" i="3" s="1"/>
  <c r="I10" i="3" l="1"/>
  <c r="I12" i="3" s="1"/>
  <c r="I60" i="1"/>
  <c r="I83" i="1"/>
  <c r="I77" i="1"/>
  <c r="I69" i="1"/>
  <c r="I46" i="1"/>
  <c r="I25" i="1"/>
  <c r="I11" i="1"/>
  <c r="H60" i="1" l="1"/>
  <c r="H83" i="1"/>
  <c r="H77" i="1"/>
  <c r="H69" i="1"/>
  <c r="H46" i="1"/>
  <c r="H10" i="3"/>
  <c r="H12" i="3" s="1"/>
  <c r="H25" i="1" l="1"/>
  <c r="H11" i="1"/>
  <c r="B60" i="1" l="1"/>
  <c r="C60" i="1"/>
  <c r="D60" i="1"/>
  <c r="E60" i="1"/>
  <c r="F60" i="1"/>
  <c r="G60" i="1"/>
  <c r="B83" i="1"/>
  <c r="C83" i="1"/>
  <c r="D83" i="1"/>
  <c r="E83" i="1"/>
  <c r="F83" i="1"/>
  <c r="G83" i="1"/>
  <c r="B77" i="1"/>
  <c r="C77" i="1"/>
  <c r="D77" i="1"/>
  <c r="E77" i="1"/>
  <c r="F77" i="1"/>
  <c r="G77" i="1"/>
  <c r="B69" i="1"/>
  <c r="C69" i="1"/>
  <c r="D69" i="1"/>
  <c r="E69" i="1"/>
  <c r="F69" i="1"/>
  <c r="G69" i="1"/>
  <c r="B46" i="1"/>
  <c r="C46" i="1"/>
  <c r="D46" i="1"/>
  <c r="E46" i="1"/>
  <c r="F46" i="1"/>
  <c r="G46" i="1"/>
  <c r="G25" i="1"/>
  <c r="B25" i="1"/>
  <c r="C25" i="1"/>
  <c r="D25" i="1"/>
  <c r="E25" i="1"/>
  <c r="F25" i="1"/>
  <c r="B11" i="1"/>
  <c r="C11" i="1"/>
  <c r="D11" i="1"/>
  <c r="E11" i="1"/>
  <c r="F11" i="1"/>
  <c r="B10" i="3" l="1"/>
  <c r="B12" i="3" s="1"/>
  <c r="C10" i="3"/>
  <c r="C12" i="3" s="1"/>
  <c r="D10" i="3"/>
  <c r="D12" i="3" s="1"/>
  <c r="E10" i="3"/>
  <c r="E12" i="3" s="1"/>
  <c r="F10" i="3"/>
  <c r="F12" i="3" s="1"/>
  <c r="G10" i="3"/>
  <c r="G12" i="3" s="1"/>
  <c r="G11" i="1" l="1"/>
</calcChain>
</file>

<file path=xl/sharedStrings.xml><?xml version="1.0" encoding="utf-8"?>
<sst xmlns="http://schemas.openxmlformats.org/spreadsheetml/2006/main" count="116" uniqueCount="92">
  <si>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</si>
  <si>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</si>
  <si>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</si>
  <si>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</si>
  <si>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</si>
  <si>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</si>
  <si>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</si>
  <si>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</si>
  <si>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</si>
  <si>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</si>
  <si>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</si>
  <si>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</si>
  <si>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</si>
  <si>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</si>
  <si>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</si>
  <si>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</si>
  <si>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</si>
  <si>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</si>
  <si>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</si>
  <si>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</si>
  <si>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</si>
  <si>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</si>
  <si>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</si>
  <si>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</si>
  <si>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</si>
  <si>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</si>
  <si>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</si>
  <si>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</si>
  <si>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</si>
  <si>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</si>
  <si>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05.Veitur og endurv.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</si>
  <si>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</si>
  <si>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</si>
  <si>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</si>
  <si>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</si>
  <si>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</si>
  <si>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</si>
  <si>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</si>
  <si>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</si>
  <si>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</si>
  <si>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</si>
  <si>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</si>
  <si>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</si>
  <si>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</si>
  <si>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</si>
  <si>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</si>
  <si>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>12.Sérfr.starfs., fasteignaþj.</t>
  </si>
  <si>
    <t>14.Félög/menning/pers. þj.</t>
  </si>
  <si>
    <t>17.Heilbr./félagsþj</t>
  </si>
  <si>
    <t xml:space="preserve">Íbúafjöldi skv. Hagstofu, notuð er tala um íbúafjölda 1. jan. ár hvert fyrir 6 mánuði fyrir og eftir (júlí-des-jan-júní) 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</si>
  <si>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</si>
  <si>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</si>
  <si>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>Íslenskir ríkisborgarar</t>
  </si>
  <si>
    <t>Pólverjar</t>
  </si>
  <si>
    <t>Aðrir ríkisborgarar</t>
  </si>
  <si>
    <t>Alls</t>
  </si>
  <si>
    <t>Ríkisfang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</si>
  <si>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</si>
  <si>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</si>
  <si>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</si>
  <si>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</si>
  <si>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</si>
  <si>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</si>
  <si>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</si>
  <si>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</si>
  <si>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</si>
  <si>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</si>
  <si>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16-19 ára**</t>
  </si>
  <si>
    <t xml:space="preserve">Atvinnuleysið er reiknað út frá fjölda atvinnulausra deilt með áætluðu vinnuafli. </t>
  </si>
  <si>
    <t>Annað/óvíst</t>
  </si>
  <si>
    <t>Frá júní 2018 sameiginleg keyrsla</t>
  </si>
  <si>
    <t xml:space="preserve">* Jan.-maí 2018 Sandgerðisbær, Sveitarfélagið Garður </t>
  </si>
  <si>
    <t>Suðurnesjabær - fjöldi atvinnulausra í lok mánaðar</t>
  </si>
  <si>
    <t xml:space="preserve"> </t>
  </si>
  <si>
    <t>Íbúafj. 16-69 ára*</t>
  </si>
  <si>
    <t>Áætluð atv.þátttaka**</t>
  </si>
  <si>
    <t>*18-69 ára frá jan.2014</t>
  </si>
  <si>
    <t>**Ath.  Atvinnuþátttaka er frá og með 3.ársfj.  2014 m.v. aldursbilið 18-69 ára á landsbyggðinni</t>
  </si>
  <si>
    <t>Minnkað starfshlutfall</t>
  </si>
  <si>
    <t>Almennir atv.leitendur</t>
  </si>
  <si>
    <t>Óflokkað</t>
  </si>
  <si>
    <t>Atvinnulausir - almennir frá mars 2020</t>
  </si>
  <si>
    <t>1 til 2 ár</t>
  </si>
  <si>
    <t>yfir 2 ár</t>
  </si>
  <si>
    <t>maí 22</t>
  </si>
  <si>
    <t>jan. 22</t>
  </si>
  <si>
    <t>feb.22</t>
  </si>
  <si>
    <t>mar.22</t>
  </si>
  <si>
    <t>apr.22</t>
  </si>
  <si>
    <t>júní 22</t>
  </si>
  <si>
    <t>júlí 22</t>
  </si>
  <si>
    <t>ágúst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</si>
</sst>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8" fillId="0" borderId="0"/>
  </cellStyleXfs>
  <cellXfs count="29">
    <xf numFmtId="0" fontId="0" fillId="0" borderId="0" xfId="0"/>
    <xf numFmtId="0" fontId="0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2" xfId="0" applyBorder="1"/>
    <xf numFmtId="0" fontId="3" fillId="0" borderId="2" xfId="0" applyFont="1" applyBorder="1"/>
    <xf numFmtId="0" fontId="0" fillId="0" borderId="2" xfId="0" applyFont="1" applyBorder="1"/>
    <xf numFmtId="0" fontId="4" fillId="0" borderId="2" xfId="0" applyFont="1" applyBorder="1"/>
    <xf numFmtId="0" fontId="4" fillId="0" borderId="0" xfId="0" applyFont="1"/>
    <xf numFmtId="164" fontId="0" fillId="0" borderId="0" xfId="1" applyNumberFormat="1" applyFont="1"/>
    <xf numFmtId="3" fontId="0" fillId="0" borderId="0" xfId="0" applyNumberFormat="1"/>
    <xf numFmtId="0" fontId="0" fillId="0" borderId="3" xfId="0" applyFont="1" applyBorder="1"/>
    <xf numFmtId="0" fontId="3" fillId="0" borderId="3" xfId="0" applyFont="1" applyFill="1" applyBorder="1"/>
    <xf numFmtId="0" fontId="0" fillId="0" borderId="3" xfId="0" applyFont="1" applyFill="1" applyBorder="1"/>
    <xf numFmtId="0" fontId="0" fillId="0" borderId="3" xfId="0" applyFill="1" applyBorder="1"/>
    <xf numFmtId="0" fontId="0" fillId="0" borderId="3" xfId="0" applyBorder="1"/>
    <xf numFmtId="0" fontId="7" fillId="0" borderId="3" xfId="0" applyFont="1" applyFill="1" applyBorder="1"/>
    <xf numFmtId="17" fontId="2" fillId="2" borderId="0" xfId="0" applyNumberFormat="1" applyFont="1" applyFill="1" applyBorder="1" applyAlignment="1">
      <alignment horizontal="right"/>
    </xf>
    <xf numFmtId="165" fontId="0" fillId="0" borderId="0" xfId="0" applyNumberFormat="1"/>
    <xf numFmtId="0" fontId="9" fillId="0" borderId="0" xfId="0" applyFont="1"/>
    <xf numFmtId="0" fontId="3" fillId="0" borderId="2" xfId="0" applyFont="1" applyFill="1" applyBorder="1"/>
    <xf numFmtId="0" fontId="0" fillId="0" borderId="0" xfId="0" applyFill="1" applyBorder="1"/>
    <xf numFmtId="0" fontId="3" fillId="0" borderId="4" xfId="0" applyFont="1" applyFill="1" applyBorder="1"/>
    <xf numFmtId="0" fontId="0" fillId="0" borderId="4" xfId="0" applyFont="1" applyBorder="1"/>
    <xf numFmtId="0" fontId="0" fillId="0" borderId="0" xfId="0" applyFont="1" applyFill="1" applyBorder="1"/>
    <xf numFmtId="0" fontId="3" fillId="0" borderId="0" xfId="0" applyFont="1" applyFill="1" applyBorder="1"/>
    <xf numFmtId="0" fontId="0" fillId="0" borderId="2" xfId="0" applyFont="1" applyFill="1" applyBorder="1"/>
    <xf numFmtId="0" fontId="0" fillId="0" borderId="4" xfId="0" applyFont="1" applyFill="1" applyBorder="1"/>
  </cellXfs>
  <cellStyles count="4">
    <cellStyle name="Normal" xfId="0" builtinId="0"/>
    <cellStyle name="Percent" xfId="1" builtinId="5"/>
    <cellStyle name="Venjuleg 2" xfId="2" xr:uid="{00000000-0005-0000-0000-000002000000}"/>
    <cellStyle name="Venjuleg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/>
              <a:t>Áætlað atvinnuleysi  í Suðurnesjabæ </a:t>
            </a:r>
          </a:p>
          <a:p>
            <a:pPr algn="ctr">
              <a:defRPr/>
            </a:pPr>
            <a:r>
              <a:rPr lang="en-US"/>
              <a:t>(jan.</a:t>
            </a:r>
            <a:r>
              <a:rPr lang="en-US" baseline="0"/>
              <a:t> </a:t>
            </a:r>
            <a:r>
              <a:rPr lang="en-US"/>
              <a:t>2018 -okt. 2022</a:t>
            </a:r>
            <a:r>
              <a:rPr lang="en-US" baseline="0"/>
              <a:t>)</a:t>
            </a:r>
            <a:endParaRPr lang="en-US"/>
          </a:p>
        </c:rich>
      </c:tx>
      <c:layout>
        <c:manualLayout>
          <c:xMode val="edge"/>
          <c:yMode val="edge"/>
          <c:x val="0.186699039110741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4743412610050662E-2"/>
          <c:y val="0.2286367517313348"/>
          <c:w val="0.88034948630244403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Atvinnuleysi!$B$2:$BG$2</c:f>
              <c:strCache>
                <c:ptCount val="58"/>
                <c:pt idx="0">
                  <c:v>jan.18</c:v>
                </c:pt>
                <c:pt idx="1">
                  <c:v>feb.18</c:v>
                </c:pt>
                <c:pt idx="2">
                  <c:v>mar.18</c:v>
                </c:pt>
                <c:pt idx="3">
                  <c:v>apr.18</c:v>
                </c:pt>
                <c:pt idx="4">
                  <c:v>maí.18</c:v>
                </c:pt>
                <c:pt idx="5">
                  <c:v>jún.18</c:v>
                </c:pt>
                <c:pt idx="6">
                  <c:v>júl.18</c:v>
                </c:pt>
                <c:pt idx="7">
                  <c:v>ágú.18</c:v>
                </c:pt>
                <c:pt idx="8">
                  <c:v>sep.18</c:v>
                </c:pt>
                <c:pt idx="9">
                  <c:v>okt.18</c:v>
                </c:pt>
                <c:pt idx="10">
                  <c:v>nóv.18</c:v>
                </c:pt>
                <c:pt idx="11">
                  <c:v>des.18</c:v>
                </c:pt>
                <c:pt idx="12">
                  <c:v>jan.19</c:v>
                </c:pt>
                <c:pt idx="13">
                  <c:v>feb.19</c:v>
                </c:pt>
                <c:pt idx="14">
                  <c:v>mar.19</c:v>
                </c:pt>
                <c:pt idx="15">
                  <c:v>apr.19</c:v>
                </c:pt>
                <c:pt idx="16">
                  <c:v>maí.19</c:v>
                </c:pt>
                <c:pt idx="17">
                  <c:v>jún.19</c:v>
                </c:pt>
                <c:pt idx="18">
                  <c:v>júl.19</c:v>
                </c:pt>
                <c:pt idx="19">
                  <c:v>ágú.19</c:v>
                </c:pt>
                <c:pt idx="20">
                  <c:v>sep.19</c:v>
                </c:pt>
                <c:pt idx="21">
                  <c:v>okt.19</c:v>
                </c:pt>
                <c:pt idx="22">
                  <c:v>nóv.19</c:v>
                </c:pt>
                <c:pt idx="23">
                  <c:v>des.19</c:v>
                </c:pt>
                <c:pt idx="24">
                  <c:v>jan.20</c:v>
                </c:pt>
                <c:pt idx="25">
                  <c:v>feb.20</c:v>
                </c:pt>
                <c:pt idx="26">
                  <c:v>mar.20</c:v>
                </c:pt>
                <c:pt idx="27">
                  <c:v>apr.20</c:v>
                </c:pt>
                <c:pt idx="28">
                  <c:v>maí.20</c:v>
                </c:pt>
                <c:pt idx="29">
                  <c:v>jún.20</c:v>
                </c:pt>
                <c:pt idx="30">
                  <c:v>júl.20</c:v>
                </c:pt>
                <c:pt idx="31">
                  <c:v>ágú.20</c:v>
                </c:pt>
                <c:pt idx="32">
                  <c:v>sep.20</c:v>
                </c:pt>
                <c:pt idx="33">
                  <c:v>okt.20</c:v>
                </c:pt>
                <c:pt idx="34">
                  <c:v>nóv.20</c:v>
                </c:pt>
                <c:pt idx="35">
                  <c:v>des.20</c:v>
                </c:pt>
                <c:pt idx="36">
                  <c:v>jan.21</c:v>
                </c:pt>
                <c:pt idx="37">
                  <c:v>feb.21</c:v>
                </c:pt>
                <c:pt idx="38">
                  <c:v>mar.21</c:v>
                </c:pt>
                <c:pt idx="39">
                  <c:v>apr.21</c:v>
                </c:pt>
                <c:pt idx="40">
                  <c:v>maí.21</c:v>
                </c:pt>
                <c:pt idx="41">
                  <c:v>jún.21</c:v>
                </c:pt>
                <c:pt idx="42">
                  <c:v>júl.21</c:v>
                </c:pt>
                <c:pt idx="43">
                  <c:v>ágú.21</c:v>
                </c:pt>
                <c:pt idx="44">
                  <c:v>sep.21</c:v>
                </c:pt>
                <c:pt idx="45">
                  <c:v>okt.21</c:v>
                </c:pt>
                <c:pt idx="46">
                  <c:v>nóv.21</c:v>
                </c:pt>
                <c:pt idx="47">
                  <c:v>des.21</c:v>
                </c:pt>
                <c:pt idx="48">
                  <c:v>jan. 22</c:v>
                </c:pt>
                <c:pt idx="49">
                  <c:v>feb.22</c:v>
                </c:pt>
                <c:pt idx="50">
                  <c:v>mar.22</c:v>
                </c:pt>
                <c:pt idx="51">
                  <c:v>apr.22</c:v>
                </c:pt>
                <c:pt idx="52">
                  <c:v>maí 22</c:v>
                </c:pt>
                <c:pt idx="53">
                  <c:v>júní 22</c:v>
                </c:pt>
                <c:pt idx="54">
                  <c:v>júlí 22</c:v>
                </c:pt>
                <c:pt idx="55">
                  <c:v>ágúst 22</c:v>
                </c:pt>
                <c:pt idx="56">
                  <c:v>sep.22</c:v>
                </c:pt>
                <c:pt idx="57">
                  <c:v>okt.22</c:v>
                </c:pt>
              </c:strCache>
            </c:strRef>
          </c:cat>
          <c:val>
            <c:numRef>
              <c:f>Atvinnuleysi!$B$12:$BG$12</c:f>
              <c:numCache>
                <c:formatCode>0.0%</c:formatCode>
                <c:ptCount val="58"/>
                <c:pt idx="0">
                  <c:v>2.9260780287474333E-2</c:v>
                </c:pt>
                <c:pt idx="1">
                  <c:v>2.9260780287474333E-2</c:v>
                </c:pt>
                <c:pt idx="2">
                  <c:v>2.7207392197125257E-2</c:v>
                </c:pt>
                <c:pt idx="3">
                  <c:v>2.4797570850202431E-2</c:v>
                </c:pt>
                <c:pt idx="4">
                  <c:v>2.4797570850202431E-2</c:v>
                </c:pt>
                <c:pt idx="5">
                  <c:v>2.277327935222672E-2</c:v>
                </c:pt>
                <c:pt idx="6">
                  <c:v>2.3034551827741612E-2</c:v>
                </c:pt>
                <c:pt idx="7">
                  <c:v>2.7040560841261892E-2</c:v>
                </c:pt>
                <c:pt idx="8">
                  <c:v>2.8042063094641963E-2</c:v>
                </c:pt>
                <c:pt idx="9">
                  <c:v>3.2016008004001999E-2</c:v>
                </c:pt>
                <c:pt idx="10">
                  <c:v>3.5517758879439719E-2</c:v>
                </c:pt>
                <c:pt idx="11">
                  <c:v>3.5017508754377188E-2</c:v>
                </c:pt>
                <c:pt idx="12">
                  <c:v>4.0775733465937346E-2</c:v>
                </c:pt>
                <c:pt idx="13">
                  <c:v>4.0278468423669819E-2</c:v>
                </c:pt>
                <c:pt idx="14">
                  <c:v>4.3759323719542519E-2</c:v>
                </c:pt>
                <c:pt idx="15">
                  <c:v>4.9180327868852458E-2</c:v>
                </c:pt>
                <c:pt idx="16">
                  <c:v>5.2657724788872332E-2</c:v>
                </c:pt>
                <c:pt idx="17">
                  <c:v>5.3154495777446596E-2</c:v>
                </c:pt>
                <c:pt idx="18">
                  <c:v>0.05</c:v>
                </c:pt>
                <c:pt idx="19">
                  <c:v>5.4368932038834951E-2</c:v>
                </c:pt>
                <c:pt idx="20">
                  <c:v>6.1650485436893207E-2</c:v>
                </c:pt>
                <c:pt idx="21">
                  <c:v>6.7153284671532851E-2</c:v>
                </c:pt>
                <c:pt idx="22">
                  <c:v>7.3479318734793186E-2</c:v>
                </c:pt>
                <c:pt idx="23">
                  <c:v>7.6885644768856454E-2</c:v>
                </c:pt>
                <c:pt idx="24">
                  <c:v>8.7474120082815729E-2</c:v>
                </c:pt>
                <c:pt idx="25">
                  <c:v>9.3167701863354033E-2</c:v>
                </c:pt>
                <c:pt idx="26">
                  <c:v>0.10766045548654245</c:v>
                </c:pt>
                <c:pt idx="27">
                  <c:v>0.12284370099320439</c:v>
                </c:pt>
                <c:pt idx="28">
                  <c:v>0.1244119184526921</c:v>
                </c:pt>
                <c:pt idx="29">
                  <c:v>0.13329848405645583</c:v>
                </c:pt>
                <c:pt idx="30">
                  <c:v>0.14228855721393036</c:v>
                </c:pt>
                <c:pt idx="31">
                  <c:v>0.14676616915422885</c:v>
                </c:pt>
                <c:pt idx="32">
                  <c:v>0.15124378109452735</c:v>
                </c:pt>
                <c:pt idx="33">
                  <c:v>0.16589386913961876</c:v>
                </c:pt>
                <c:pt idx="34">
                  <c:v>0.17413704276146316</c:v>
                </c:pt>
                <c:pt idx="35">
                  <c:v>0.17259144770736734</c:v>
                </c:pt>
                <c:pt idx="36">
                  <c:v>0.1677581863979849</c:v>
                </c:pt>
                <c:pt idx="37">
                  <c:v>0.16473551637279596</c:v>
                </c:pt>
                <c:pt idx="38">
                  <c:v>0.15969773299748111</c:v>
                </c:pt>
                <c:pt idx="39">
                  <c:v>0.14926108374384237</c:v>
                </c:pt>
                <c:pt idx="40">
                  <c:v>0.13596059113300493</c:v>
                </c:pt>
                <c:pt idx="41">
                  <c:v>0.11379310344827587</c:v>
                </c:pt>
                <c:pt idx="42">
                  <c:v>9.7134531325886356E-2</c:v>
                </c:pt>
                <c:pt idx="43">
                  <c:v>9.2277804759592033E-2</c:v>
                </c:pt>
                <c:pt idx="44">
                  <c:v>8.887809616318601E-2</c:v>
                </c:pt>
                <c:pt idx="45">
                  <c:v>8.3943387018057591E-2</c:v>
                </c:pt>
                <c:pt idx="46">
                  <c:v>8.1503172279160568E-2</c:v>
                </c:pt>
                <c:pt idx="47">
                  <c:v>7.4670571010248904E-2</c:v>
                </c:pt>
                <c:pt idx="48">
                  <c:v>7.2230356271351881E-2</c:v>
                </c:pt>
                <c:pt idx="49">
                  <c:v>7.5216972034715529E-2</c:v>
                </c:pt>
                <c:pt idx="50">
                  <c:v>7.3770491803278687E-2</c:v>
                </c:pt>
                <c:pt idx="51">
                  <c:v>6.4814814814814811E-2</c:v>
                </c:pt>
                <c:pt idx="52">
                  <c:v>5.5555555555555552E-2</c:v>
                </c:pt>
                <c:pt idx="53">
                  <c:v>5.3240740740740741E-2</c:v>
                </c:pt>
                <c:pt idx="54">
                  <c:v>5.0669216061185469E-2</c:v>
                </c:pt>
                <c:pt idx="55">
                  <c:v>4.8757170172084127E-2</c:v>
                </c:pt>
                <c:pt idx="56">
                  <c:v>4.5411089866156787E-2</c:v>
                </c:pt>
                <c:pt idx="57">
                  <c:v>4.2065009560229447E-2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1D-44E3-BDCD-956EE24CD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6346728"/>
        <c:axId val="456347120"/>
      </c:lineChart>
      <c:catAx>
        <c:axId val="456346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da-DK"/>
          </a:p>
        </c:txPr>
        <c:crossAx val="456347120"/>
        <c:crosses val="autoZero"/>
        <c:auto val="1"/>
        <c:lblAlgn val="ctr"/>
        <c:lblOffset val="100"/>
        <c:noMultiLvlLbl val="1"/>
      </c:catAx>
      <c:valAx>
        <c:axId val="45634712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56346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133350</xdr:colOff>
      <xdr:row>22</xdr:row>
      <xdr:rowOff>9525</xdr:rowOff>
    </xdr:from>
    <xdr:to>
      <xdr:col>58</xdr:col>
      <xdr:colOff>234315</xdr:colOff>
      <xdr:row>38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84"/>
  <sheetViews>
    <sheetView tabSelected="1" workbookViewId="0">
      <pane xSplit="1" ySplit="2" topLeftCell="AL3" activePane="bottomRight" state="frozen"/>
      <selection pane="topRight" activeCell="B1" sqref="B1"/>
      <selection pane="bottomLeft" activeCell="A3" sqref="A3"/>
      <selection pane="bottomRight" activeCell="BG3" sqref="BG3"/>
    </sheetView>
  </sheetViews>
  <sheetFormatPr defaultColWidth="9.140625" defaultRowHeight="15" x14ac:dyDescent="0.25"/>
  <cols>
    <col min="1" max="1" width="35.7109375" style="1" customWidth="1"/>
    <col min="2" max="18" width="9.140625" style="1"/>
    <col min="19" max="19" width="9" style="1" customWidth="1"/>
    <col min="20" max="39" width="9.140625" style="1"/>
    <col min="40" max="40" width="8.85546875" style="1" customWidth="1"/>
    <col min="41" max="41" width="9.140625" style="1"/>
    <col min="42" max="42" width="9.5703125" style="1" customWidth="1"/>
    <col min="43" max="43" width="9.140625" style="1"/>
    <col min="44" max="44" width="9.28515625" style="1" customWidth="1"/>
    <col min="45" max="16384" width="9.140625" style="1"/>
  </cols>
  <sheetData>
    <row r="1" spans="1:59" ht="30" x14ac:dyDescent="0.25">
      <c r="A1" s="3" t="s">
        <v>72</v>
      </c>
    </row>
    <row r="2" spans="1:59" x14ac:dyDescent="0.25">
      <c r="A2" s="4"/>
      <c r="B2" s="18">
        <v>43101</v>
      </c>
      <c r="C2" s="18">
        <v>43132</v>
      </c>
      <c r="D2" s="18">
        <v>43160</v>
      </c>
      <c r="E2" s="18">
        <v>43191</v>
      </c>
      <c r="F2" s="18">
        <v>43221</v>
      </c>
      <c r="G2" s="18">
        <v>43252</v>
      </c>
      <c r="H2" s="18">
        <v>43282</v>
      </c>
      <c r="I2" s="18">
        <v>43313</v>
      </c>
      <c r="J2" s="18">
        <v>43344</v>
      </c>
      <c r="K2" s="18">
        <v>43374</v>
      </c>
      <c r="L2" s="18">
        <v>43405</v>
      </c>
      <c r="M2" s="18">
        <v>43435</v>
      </c>
      <c r="N2" s="18">
        <v>43466</v>
      </c>
      <c r="O2" s="18">
        <v>43497</v>
      </c>
      <c r="P2" s="18">
        <v>43525</v>
      </c>
      <c r="Q2" s="18">
        <v>43556</v>
      </c>
      <c r="R2" s="18">
        <v>43586</v>
      </c>
      <c r="S2" s="18">
        <v>43617</v>
      </c>
      <c r="T2" s="18">
        <v>43647</v>
      </c>
      <c r="U2" s="18">
        <v>43678</v>
      </c>
      <c r="V2" s="18">
        <v>43709</v>
      </c>
      <c r="W2" s="18">
        <v>43739</v>
      </c>
      <c r="X2" s="18">
        <v>43770</v>
      </c>
      <c r="Y2" s="18">
        <v>43800</v>
      </c>
      <c r="Z2" s="18">
        <v>43831</v>
      </c>
      <c r="AA2" s="18">
        <v>43862</v>
      </c>
      <c r="AB2" s="18">
        <v>43891</v>
      </c>
      <c r="AC2" s="18">
        <v>43922</v>
      </c>
      <c r="AD2" s="18">
        <v>43952</v>
      </c>
      <c r="AE2" s="18">
        <v>43983</v>
      </c>
      <c r="AF2" s="18">
        <v>44013</v>
      </c>
      <c r="AG2" s="18">
        <v>44044</v>
      </c>
      <c r="AH2" s="18">
        <v>44075</v>
      </c>
      <c r="AI2" s="18">
        <v>44105</v>
      </c>
      <c r="AJ2" s="18">
        <v>44136</v>
      </c>
      <c r="AK2" s="18">
        <v>44166</v>
      </c>
      <c r="AL2" s="18">
        <v>44197</v>
      </c>
      <c r="AM2" s="18">
        <v>44228</v>
      </c>
      <c r="AN2" s="18">
        <v>44256</v>
      </c>
      <c r="AO2" s="18">
        <v>44287</v>
      </c>
      <c r="AP2" s="18">
        <v>44317</v>
      </c>
      <c r="AQ2" s="18">
        <v>44348</v>
      </c>
      <c r="AR2" s="18">
        <v>44378</v>
      </c>
      <c r="AS2" s="18">
        <v>44409</v>
      </c>
      <c r="AT2" s="18">
        <v>44440</v>
      </c>
      <c r="AU2" s="18">
        <v>44470</v>
      </c>
      <c r="AV2" s="18">
        <v>44501</v>
      </c>
      <c r="AW2" s="18">
        <v>44531</v>
      </c>
      <c r="AX2" s="18">
        <v>44562</v>
      </c>
      <c r="AY2" s="18">
        <v>44593</v>
      </c>
      <c r="AZ2" s="18">
        <v>44621</v>
      </c>
      <c r="BA2" s="18">
        <v>44652</v>
      </c>
      <c r="BB2" s="18" t="s">
        <v>84</v>
      </c>
      <c r="BC2" s="18" t="s">
        <v>89</v>
      </c>
      <c r="BD2" s="18" t="s">
        <v>90</v>
      </c>
      <c r="BE2" s="18" t="s">
        <v>91</v>
      </c>
      <c r="BF2" s="18">
        <v>44805</v>
      </c>
      <c r="BG2" s="18">
        <v>44835</v>
      </c>
    </row>
    <row r="3" spans="1:59" x14ac:dyDescent="0.25">
      <c r="A3" s="6" t="s">
        <v>81</v>
      </c>
      <c r="B3" s="7">
        <v>57</v>
      </c>
      <c r="C3" s="6">
        <v>57</v>
      </c>
      <c r="D3" s="6">
        <v>53</v>
      </c>
      <c r="E3" s="6">
        <v>49</v>
      </c>
      <c r="F3" s="6">
        <v>49</v>
      </c>
      <c r="G3" s="6">
        <v>45</v>
      </c>
      <c r="H3" s="6">
        <v>46</v>
      </c>
      <c r="I3" s="6">
        <v>54</v>
      </c>
      <c r="J3" s="6">
        <v>56</v>
      </c>
      <c r="K3" s="6">
        <v>64</v>
      </c>
      <c r="L3" s="6">
        <v>71</v>
      </c>
      <c r="M3" s="6">
        <v>70</v>
      </c>
      <c r="N3" s="6">
        <v>82</v>
      </c>
      <c r="O3" s="6">
        <v>81</v>
      </c>
      <c r="P3" s="6">
        <v>88</v>
      </c>
      <c r="Q3" s="6">
        <v>99</v>
      </c>
      <c r="R3" s="6">
        <v>106</v>
      </c>
      <c r="S3" s="6">
        <v>107</v>
      </c>
      <c r="T3" s="6">
        <v>103</v>
      </c>
      <c r="U3" s="6">
        <v>112</v>
      </c>
      <c r="V3" s="6">
        <v>127</v>
      </c>
      <c r="W3" s="6">
        <v>138</v>
      </c>
      <c r="X3" s="6">
        <v>151</v>
      </c>
      <c r="Y3" s="6">
        <v>158</v>
      </c>
      <c r="Z3" s="6">
        <v>169</v>
      </c>
      <c r="AA3" s="6">
        <v>180</v>
      </c>
      <c r="AB3" s="6">
        <v>208</v>
      </c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>
        <v>317</v>
      </c>
      <c r="AO3" s="6">
        <v>303</v>
      </c>
      <c r="AP3" s="6">
        <v>276</v>
      </c>
      <c r="AQ3" s="6">
        <v>231</v>
      </c>
      <c r="AR3" s="6">
        <v>200</v>
      </c>
      <c r="AS3" s="21">
        <v>190</v>
      </c>
      <c r="AT3" s="21">
        <v>183</v>
      </c>
      <c r="AU3" s="21">
        <v>172</v>
      </c>
      <c r="AV3" s="21">
        <v>167</v>
      </c>
      <c r="AW3" s="21">
        <v>153</v>
      </c>
      <c r="AX3" s="21">
        <v>148</v>
      </c>
      <c r="AY3" s="21">
        <v>156</v>
      </c>
      <c r="AZ3" s="21">
        <v>153</v>
      </c>
      <c r="BA3" s="21">
        <v>140</v>
      </c>
      <c r="BB3" s="7">
        <v>120</v>
      </c>
      <c r="BC3" s="7">
        <v>115</v>
      </c>
      <c r="BD3" s="7">
        <v>106</v>
      </c>
      <c r="BE3" s="7">
        <v>102</v>
      </c>
      <c r="BF3" s="27">
        <v>95</v>
      </c>
      <c r="BG3" s="27">
        <v>88</v>
      </c>
    </row>
    <row r="4" spans="1:59" x14ac:dyDescent="0.25">
      <c r="A4" s="1" t="s">
        <v>79</v>
      </c>
      <c r="AB4" s="1">
        <v>208</v>
      </c>
      <c r="AC4" s="1">
        <v>235</v>
      </c>
      <c r="AD4" s="1">
        <v>238</v>
      </c>
      <c r="AE4" s="1">
        <v>255</v>
      </c>
      <c r="AF4" s="1">
        <v>286</v>
      </c>
      <c r="AG4" s="1">
        <v>295</v>
      </c>
      <c r="AH4" s="1">
        <v>304</v>
      </c>
      <c r="AI4" s="1">
        <v>322</v>
      </c>
      <c r="AJ4" s="1">
        <v>338</v>
      </c>
      <c r="AK4" s="1">
        <v>335</v>
      </c>
      <c r="AL4" s="1">
        <v>333</v>
      </c>
      <c r="AM4" s="1">
        <v>327</v>
      </c>
      <c r="AN4" s="1">
        <v>317</v>
      </c>
      <c r="AO4" s="1">
        <v>303</v>
      </c>
      <c r="AP4" s="1">
        <v>276</v>
      </c>
      <c r="AQ4" s="1">
        <v>231</v>
      </c>
      <c r="AR4" s="1">
        <v>200</v>
      </c>
      <c r="AS4" s="1">
        <v>190</v>
      </c>
      <c r="AT4" s="1">
        <v>183</v>
      </c>
      <c r="AU4" s="26">
        <v>172</v>
      </c>
      <c r="AV4" s="1">
        <v>167</v>
      </c>
      <c r="AW4" s="1">
        <v>153</v>
      </c>
      <c r="AX4" s="1">
        <v>148</v>
      </c>
      <c r="AY4" s="1">
        <v>156</v>
      </c>
      <c r="AZ4" s="1">
        <v>153</v>
      </c>
      <c r="BA4" s="1">
        <v>140</v>
      </c>
      <c r="BB4" s="1">
        <v>120</v>
      </c>
      <c r="BC4" s="1">
        <v>115</v>
      </c>
      <c r="BD4" s="1">
        <v>106</v>
      </c>
      <c r="BE4" s="1">
        <v>102</v>
      </c>
      <c r="BF4" s="1">
        <v>95</v>
      </c>
      <c r="BG4" s="1">
        <v>88</v>
      </c>
    </row>
    <row r="5" spans="1:59" x14ac:dyDescent="0.25">
      <c r="A5" s="1" t="s">
        <v>78</v>
      </c>
      <c r="AC5" s="1">
        <v>342</v>
      </c>
      <c r="AD5" s="1">
        <v>188</v>
      </c>
      <c r="AE5" s="1">
        <v>70</v>
      </c>
      <c r="AF5" s="1">
        <v>40</v>
      </c>
      <c r="AG5" s="1">
        <v>34</v>
      </c>
      <c r="AH5" s="1">
        <v>36</v>
      </c>
      <c r="AI5" s="1">
        <v>41</v>
      </c>
      <c r="AJ5" s="1">
        <v>48</v>
      </c>
      <c r="AK5" s="1">
        <v>44</v>
      </c>
      <c r="AL5" s="1">
        <v>41</v>
      </c>
      <c r="AM5" s="1">
        <v>46</v>
      </c>
      <c r="AN5" s="1">
        <v>47</v>
      </c>
      <c r="AO5" s="1">
        <v>45</v>
      </c>
      <c r="AP5" s="1">
        <v>34</v>
      </c>
    </row>
    <row r="6" spans="1:59" ht="15.75" thickBot="1" x14ac:dyDescent="0.3">
      <c r="A6" s="12" t="s">
        <v>55</v>
      </c>
      <c r="AC6" s="12">
        <f t="shared" ref="AC6:AL6" si="0">SUM(AC4:AC5)</f>
        <v>577</v>
      </c>
      <c r="AD6" s="12">
        <f t="shared" si="0"/>
        <v>426</v>
      </c>
      <c r="AE6" s="12">
        <f t="shared" si="0"/>
        <v>325</v>
      </c>
      <c r="AF6" s="12">
        <f t="shared" si="0"/>
        <v>326</v>
      </c>
      <c r="AG6" s="12">
        <f t="shared" si="0"/>
        <v>329</v>
      </c>
      <c r="AH6" s="12">
        <f t="shared" si="0"/>
        <v>340</v>
      </c>
      <c r="AI6" s="12">
        <f t="shared" si="0"/>
        <v>363</v>
      </c>
      <c r="AJ6" s="12">
        <f t="shared" si="0"/>
        <v>386</v>
      </c>
      <c r="AK6" s="12">
        <f t="shared" si="0"/>
        <v>379</v>
      </c>
      <c r="AL6" s="12">
        <f t="shared" si="0"/>
        <v>374</v>
      </c>
      <c r="AM6" s="12">
        <f>SUM(AM4:AM5)</f>
        <v>373</v>
      </c>
      <c r="AN6" s="12">
        <f>SUM(AN4:AN5)</f>
        <v>364</v>
      </c>
      <c r="AO6" s="12">
        <f>SUM(AO4:AO5)</f>
        <v>348</v>
      </c>
      <c r="AP6" s="14">
        <f>SUM(AP4:AP5)</f>
        <v>310</v>
      </c>
      <c r="AQ6" s="14">
        <f t="shared" ref="AQ6:BG6" si="1">SUM(AQ4:AQ5)</f>
        <v>231</v>
      </c>
      <c r="AR6" s="14">
        <f t="shared" si="1"/>
        <v>200</v>
      </c>
      <c r="AS6" s="14">
        <f t="shared" si="1"/>
        <v>190</v>
      </c>
      <c r="AT6" s="14">
        <f t="shared" si="1"/>
        <v>183</v>
      </c>
      <c r="AU6" s="14">
        <f t="shared" si="1"/>
        <v>172</v>
      </c>
      <c r="AV6" s="14">
        <f t="shared" si="1"/>
        <v>167</v>
      </c>
      <c r="AW6" s="14">
        <f t="shared" si="1"/>
        <v>153</v>
      </c>
      <c r="AX6" s="14">
        <f t="shared" si="1"/>
        <v>148</v>
      </c>
      <c r="AY6" s="14">
        <f t="shared" si="1"/>
        <v>156</v>
      </c>
      <c r="AZ6" s="14">
        <f t="shared" si="1"/>
        <v>153</v>
      </c>
      <c r="BA6" s="14">
        <f t="shared" si="1"/>
        <v>140</v>
      </c>
      <c r="BB6" s="14">
        <f t="shared" si="1"/>
        <v>120</v>
      </c>
      <c r="BC6" s="14">
        <f t="shared" si="1"/>
        <v>115</v>
      </c>
      <c r="BD6" s="14">
        <f t="shared" si="1"/>
        <v>106</v>
      </c>
      <c r="BE6" s="14">
        <f t="shared" si="1"/>
        <v>102</v>
      </c>
      <c r="BF6" s="14">
        <f t="shared" si="1"/>
        <v>95</v>
      </c>
      <c r="BG6" s="14">
        <f t="shared" si="1"/>
        <v>88</v>
      </c>
    </row>
    <row r="7" spans="1:59" ht="15.75" thickTop="1" x14ac:dyDescent="0.25"/>
    <row r="8" spans="1:59" x14ac:dyDescent="0.25">
      <c r="A8" s="8" t="s">
        <v>17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</row>
    <row r="9" spans="1:59" s="2" customFormat="1" x14ac:dyDescent="0.25">
      <c r="A9" s="2" t="s">
        <v>0</v>
      </c>
      <c r="B9" s="2">
        <v>32</v>
      </c>
      <c r="C9" s="2">
        <v>29</v>
      </c>
      <c r="D9" s="2">
        <v>26</v>
      </c>
      <c r="E9" s="2">
        <v>25</v>
      </c>
      <c r="F9" s="2">
        <v>22</v>
      </c>
      <c r="G9" s="2">
        <v>18</v>
      </c>
      <c r="H9" s="2">
        <v>18</v>
      </c>
      <c r="I9" s="2">
        <v>22</v>
      </c>
      <c r="J9" s="2">
        <v>26</v>
      </c>
      <c r="K9" s="2">
        <v>32</v>
      </c>
      <c r="L9" s="2">
        <v>38</v>
      </c>
      <c r="M9" s="2">
        <v>39</v>
      </c>
      <c r="N9" s="2">
        <v>45</v>
      </c>
      <c r="O9" s="2">
        <v>42</v>
      </c>
      <c r="P9" s="2">
        <v>45</v>
      </c>
      <c r="Q9" s="2">
        <v>50</v>
      </c>
      <c r="R9" s="2">
        <v>54</v>
      </c>
      <c r="S9" s="2">
        <v>53</v>
      </c>
      <c r="T9" s="2">
        <v>49</v>
      </c>
      <c r="U9" s="2">
        <v>56</v>
      </c>
      <c r="V9" s="2">
        <v>65</v>
      </c>
      <c r="W9" s="2">
        <v>70</v>
      </c>
      <c r="X9" s="2">
        <v>78</v>
      </c>
      <c r="Y9" s="2">
        <v>84</v>
      </c>
      <c r="Z9" s="2">
        <v>89</v>
      </c>
      <c r="AA9" s="2">
        <v>94</v>
      </c>
      <c r="AB9" s="2">
        <v>109</v>
      </c>
      <c r="AC9" s="2">
        <v>131</v>
      </c>
      <c r="AD9" s="2">
        <v>137</v>
      </c>
      <c r="AE9" s="2">
        <v>137</v>
      </c>
      <c r="AF9" s="2">
        <v>151</v>
      </c>
      <c r="AG9" s="2">
        <v>149</v>
      </c>
      <c r="AH9" s="2">
        <v>156</v>
      </c>
      <c r="AI9" s="2">
        <v>170</v>
      </c>
      <c r="AJ9" s="2">
        <v>182</v>
      </c>
      <c r="AK9" s="2">
        <v>176</v>
      </c>
      <c r="AL9" s="2">
        <v>177</v>
      </c>
      <c r="AM9" s="2">
        <v>169</v>
      </c>
      <c r="AN9" s="2">
        <v>166</v>
      </c>
      <c r="AO9" s="2">
        <v>159</v>
      </c>
      <c r="AP9" s="2">
        <v>143</v>
      </c>
      <c r="AQ9" s="2">
        <v>118</v>
      </c>
      <c r="AR9" s="2">
        <v>99</v>
      </c>
      <c r="AS9" s="2">
        <v>89</v>
      </c>
      <c r="AT9" s="2">
        <v>83</v>
      </c>
      <c r="AU9" s="2">
        <v>81</v>
      </c>
      <c r="AV9" s="2">
        <v>83</v>
      </c>
      <c r="AW9" s="2">
        <v>74</v>
      </c>
      <c r="AX9" s="2">
        <v>76</v>
      </c>
      <c r="AY9" s="2">
        <v>83</v>
      </c>
      <c r="AZ9" s="2">
        <v>77</v>
      </c>
      <c r="BA9" s="2">
        <v>69</v>
      </c>
      <c r="BB9" s="2">
        <v>58</v>
      </c>
      <c r="BC9" s="2">
        <v>53</v>
      </c>
      <c r="BD9" s="2">
        <v>50</v>
      </c>
      <c r="BE9" s="2">
        <v>45</v>
      </c>
      <c r="BF9" s="2">
        <v>41</v>
      </c>
      <c r="BG9" s="2">
        <v>40</v>
      </c>
    </row>
    <row r="10" spans="1:59" s="2" customFormat="1" x14ac:dyDescent="0.25">
      <c r="A10" s="6" t="s">
        <v>1</v>
      </c>
      <c r="B10" s="2">
        <v>25</v>
      </c>
      <c r="C10" s="2">
        <v>28</v>
      </c>
      <c r="D10" s="2">
        <v>27</v>
      </c>
      <c r="E10" s="2">
        <v>24</v>
      </c>
      <c r="F10" s="2">
        <v>27</v>
      </c>
      <c r="G10" s="2">
        <v>27</v>
      </c>
      <c r="H10" s="2">
        <v>28</v>
      </c>
      <c r="I10" s="2">
        <v>32</v>
      </c>
      <c r="J10" s="2">
        <v>30</v>
      </c>
      <c r="K10" s="2">
        <v>32</v>
      </c>
      <c r="L10" s="2">
        <v>33</v>
      </c>
      <c r="M10" s="2">
        <v>31</v>
      </c>
      <c r="N10" s="2">
        <v>37</v>
      </c>
      <c r="O10" s="2">
        <v>39</v>
      </c>
      <c r="P10" s="2">
        <v>43</v>
      </c>
      <c r="Q10" s="2">
        <v>49</v>
      </c>
      <c r="R10" s="2">
        <v>52</v>
      </c>
      <c r="S10" s="2">
        <v>54</v>
      </c>
      <c r="T10" s="2">
        <v>54</v>
      </c>
      <c r="U10" s="2">
        <v>56</v>
      </c>
      <c r="V10" s="2">
        <v>62</v>
      </c>
      <c r="W10" s="2">
        <v>68</v>
      </c>
      <c r="X10" s="2">
        <v>73</v>
      </c>
      <c r="Y10" s="2">
        <v>74</v>
      </c>
      <c r="Z10" s="2">
        <v>80</v>
      </c>
      <c r="AA10" s="2">
        <v>86</v>
      </c>
      <c r="AB10" s="2">
        <v>99</v>
      </c>
      <c r="AC10" s="2">
        <v>104</v>
      </c>
      <c r="AD10" s="2">
        <v>101</v>
      </c>
      <c r="AE10" s="2">
        <v>118</v>
      </c>
      <c r="AF10" s="2">
        <v>135</v>
      </c>
      <c r="AG10" s="2">
        <v>146</v>
      </c>
      <c r="AH10" s="2">
        <v>148</v>
      </c>
      <c r="AI10" s="2">
        <v>152</v>
      </c>
      <c r="AJ10" s="2">
        <v>156</v>
      </c>
      <c r="AK10" s="2">
        <v>159</v>
      </c>
      <c r="AL10" s="2">
        <v>156</v>
      </c>
      <c r="AM10" s="2">
        <v>158</v>
      </c>
      <c r="AN10" s="2">
        <v>151</v>
      </c>
      <c r="AO10" s="2">
        <v>144</v>
      </c>
      <c r="AP10" s="2">
        <v>133</v>
      </c>
      <c r="AQ10" s="2">
        <v>113</v>
      </c>
      <c r="AR10" s="2">
        <v>101</v>
      </c>
      <c r="AS10" s="2">
        <v>101</v>
      </c>
      <c r="AT10" s="2">
        <v>100</v>
      </c>
      <c r="AU10" s="2">
        <v>91</v>
      </c>
      <c r="AV10" s="2">
        <v>84</v>
      </c>
      <c r="AW10" s="2">
        <v>79</v>
      </c>
      <c r="AX10" s="2">
        <v>72</v>
      </c>
      <c r="AY10" s="2">
        <v>73</v>
      </c>
      <c r="AZ10" s="2">
        <v>76</v>
      </c>
      <c r="BA10" s="2">
        <v>71</v>
      </c>
      <c r="BB10" s="2">
        <v>62</v>
      </c>
      <c r="BC10" s="2">
        <v>62</v>
      </c>
      <c r="BD10" s="2">
        <v>56</v>
      </c>
      <c r="BE10" s="2">
        <v>57</v>
      </c>
      <c r="BF10" s="2">
        <v>54</v>
      </c>
      <c r="BG10" s="2">
        <v>48</v>
      </c>
    </row>
    <row r="11" spans="1:59" ht="15.75" thickBot="1" x14ac:dyDescent="0.3">
      <c r="A11" s="13" t="s">
        <v>55</v>
      </c>
      <c r="B11" s="12">
        <f>SUM(B9:B10)</f>
        <v>57</v>
      </c>
      <c r="C11" s="12">
        <f>SUM(C9:C10)</f>
        <v>57</v>
      </c>
      <c r="D11" s="12">
        <f>SUM(D9:D10)</f>
        <v>53</v>
      </c>
      <c r="E11" s="12">
        <f>SUM(E9:E10)</f>
        <v>49</v>
      </c>
      <c r="F11" s="12">
        <f>SUM(F9:F10)</f>
        <v>49</v>
      </c>
      <c r="G11" s="17">
        <f t="shared" ref="G11" si="2">SUM(G9:G10)</f>
        <v>45</v>
      </c>
      <c r="H11" s="17">
        <f t="shared" ref="H11:M11" si="3">SUM(H9:H10)</f>
        <v>46</v>
      </c>
      <c r="I11" s="17">
        <f t="shared" si="3"/>
        <v>54</v>
      </c>
      <c r="J11" s="17">
        <f t="shared" si="3"/>
        <v>56</v>
      </c>
      <c r="K11" s="17">
        <f t="shared" si="3"/>
        <v>64</v>
      </c>
      <c r="L11" s="17">
        <f t="shared" si="3"/>
        <v>71</v>
      </c>
      <c r="M11" s="17">
        <f t="shared" si="3"/>
        <v>70</v>
      </c>
      <c r="N11" s="17">
        <f t="shared" ref="N11:S11" si="4">SUM(N9:N10)</f>
        <v>82</v>
      </c>
      <c r="O11" s="17">
        <f t="shared" si="4"/>
        <v>81</v>
      </c>
      <c r="P11" s="17">
        <f t="shared" si="4"/>
        <v>88</v>
      </c>
      <c r="Q11" s="17">
        <f t="shared" si="4"/>
        <v>99</v>
      </c>
      <c r="R11" s="17">
        <f t="shared" si="4"/>
        <v>106</v>
      </c>
      <c r="S11" s="17">
        <f t="shared" si="4"/>
        <v>107</v>
      </c>
      <c r="T11" s="17">
        <f t="shared" ref="T11:Y11" si="5">SUM(T9:T10)</f>
        <v>103</v>
      </c>
      <c r="U11" s="17">
        <f t="shared" si="5"/>
        <v>112</v>
      </c>
      <c r="V11" s="17">
        <f t="shared" si="5"/>
        <v>127</v>
      </c>
      <c r="W11" s="17">
        <f t="shared" si="5"/>
        <v>138</v>
      </c>
      <c r="X11" s="17">
        <f t="shared" si="5"/>
        <v>151</v>
      </c>
      <c r="Y11" s="17">
        <f t="shared" si="5"/>
        <v>158</v>
      </c>
      <c r="Z11" s="17">
        <f t="shared" ref="Z11:AL11" si="6">SUM(Z9:Z10)</f>
        <v>169</v>
      </c>
      <c r="AA11" s="17">
        <f t="shared" si="6"/>
        <v>180</v>
      </c>
      <c r="AB11" s="17">
        <f t="shared" si="6"/>
        <v>208</v>
      </c>
      <c r="AC11" s="17">
        <f t="shared" si="6"/>
        <v>235</v>
      </c>
      <c r="AD11" s="17">
        <f t="shared" si="6"/>
        <v>238</v>
      </c>
      <c r="AE11" s="17">
        <f t="shared" si="6"/>
        <v>255</v>
      </c>
      <c r="AF11" s="17">
        <f t="shared" si="6"/>
        <v>286</v>
      </c>
      <c r="AG11" s="17">
        <f t="shared" si="6"/>
        <v>295</v>
      </c>
      <c r="AH11" s="17">
        <f t="shared" si="6"/>
        <v>304</v>
      </c>
      <c r="AI11" s="17">
        <f t="shared" si="6"/>
        <v>322</v>
      </c>
      <c r="AJ11" s="17">
        <f t="shared" si="6"/>
        <v>338</v>
      </c>
      <c r="AK11" s="17">
        <f t="shared" si="6"/>
        <v>335</v>
      </c>
      <c r="AL11" s="17">
        <f t="shared" si="6"/>
        <v>333</v>
      </c>
      <c r="AM11" s="17">
        <f t="shared" ref="AM11:AR11" si="7">SUM(AM9:AM10)</f>
        <v>327</v>
      </c>
      <c r="AN11" s="17">
        <f t="shared" si="7"/>
        <v>317</v>
      </c>
      <c r="AO11" s="17">
        <f t="shared" si="7"/>
        <v>303</v>
      </c>
      <c r="AP11" s="17">
        <f t="shared" si="7"/>
        <v>276</v>
      </c>
      <c r="AQ11" s="17">
        <f t="shared" si="7"/>
        <v>231</v>
      </c>
      <c r="AR11" s="17">
        <f t="shared" si="7"/>
        <v>200</v>
      </c>
      <c r="AS11" s="17">
        <f t="shared" ref="AS11:AX11" si="8">SUM(AS9:AS10)</f>
        <v>190</v>
      </c>
      <c r="AT11" s="17">
        <f t="shared" si="8"/>
        <v>183</v>
      </c>
      <c r="AU11" s="17">
        <f t="shared" si="8"/>
        <v>172</v>
      </c>
      <c r="AV11" s="17">
        <f t="shared" si="8"/>
        <v>167</v>
      </c>
      <c r="AW11" s="17">
        <f t="shared" si="8"/>
        <v>153</v>
      </c>
      <c r="AX11" s="17">
        <f t="shared" si="8"/>
        <v>148</v>
      </c>
      <c r="AY11" s="17">
        <f>SUM(AY9:AY10)</f>
        <v>156</v>
      </c>
      <c r="AZ11" s="17">
        <f>SUM(AZ9:AZ10)</f>
        <v>153</v>
      </c>
      <c r="BA11" s="17">
        <f>SUM(BA9:BA10)</f>
        <v>140</v>
      </c>
      <c r="BB11" s="17">
        <f t="shared" ref="BB11:BE11" si="9">SUM(BB9:BB10)</f>
        <v>120</v>
      </c>
      <c r="BC11" s="17">
        <f t="shared" si="9"/>
        <v>115</v>
      </c>
      <c r="BD11" s="17">
        <f t="shared" si="9"/>
        <v>106</v>
      </c>
      <c r="BE11" s="17">
        <f t="shared" si="9"/>
        <v>102</v>
      </c>
      <c r="BF11" s="17">
        <f>SUM(BF9:BF10)</f>
        <v>95</v>
      </c>
      <c r="BG11" s="17">
        <f>SUM(BG9:BG10)</f>
        <v>88</v>
      </c>
    </row>
    <row r="12" spans="1:59" ht="15.75" thickTop="1" x14ac:dyDescent="0.25"/>
    <row r="13" spans="1:59" x14ac:dyDescent="0.25">
      <c r="A13" s="8" t="s">
        <v>19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</row>
    <row r="14" spans="1:59" x14ac:dyDescent="0.25">
      <c r="A14" t="s">
        <v>67</v>
      </c>
      <c r="B14" s="1">
        <v>1</v>
      </c>
      <c r="C14" s="1">
        <v>2</v>
      </c>
      <c r="D14" s="1">
        <v>2</v>
      </c>
      <c r="E14" s="1">
        <v>2</v>
      </c>
      <c r="F14" s="1">
        <v>1</v>
      </c>
      <c r="G14" s="1">
        <v>1</v>
      </c>
      <c r="H14" s="1">
        <v>1</v>
      </c>
      <c r="I14" s="1">
        <v>1</v>
      </c>
      <c r="J14" s="1">
        <v>2</v>
      </c>
      <c r="K14" s="1">
        <v>4</v>
      </c>
      <c r="L14" s="1">
        <v>2</v>
      </c>
      <c r="M14" s="1">
        <v>2</v>
      </c>
      <c r="N14" s="1">
        <v>2</v>
      </c>
      <c r="O14" s="1">
        <v>3</v>
      </c>
      <c r="P14" s="1">
        <v>2</v>
      </c>
      <c r="Q14" s="1">
        <v>3</v>
      </c>
      <c r="R14" s="1">
        <v>2</v>
      </c>
      <c r="S14" s="1">
        <v>2</v>
      </c>
      <c r="T14" s="1">
        <v>1</v>
      </c>
      <c r="U14" s="1">
        <v>3</v>
      </c>
      <c r="V14" s="1">
        <v>3</v>
      </c>
      <c r="W14" s="1">
        <v>2</v>
      </c>
      <c r="X14" s="1">
        <v>2</v>
      </c>
      <c r="Y14" s="1">
        <v>5</v>
      </c>
      <c r="Z14" s="1">
        <v>4</v>
      </c>
      <c r="AA14" s="1">
        <v>5</v>
      </c>
      <c r="AB14" s="1">
        <v>8</v>
      </c>
      <c r="AC14" s="1">
        <v>8</v>
      </c>
      <c r="AD14" s="1">
        <v>4</v>
      </c>
      <c r="AE14" s="1">
        <v>6</v>
      </c>
      <c r="AF14" s="1">
        <v>7</v>
      </c>
      <c r="AG14" s="1">
        <v>6</v>
      </c>
      <c r="AH14" s="1">
        <v>6</v>
      </c>
      <c r="AI14" s="1">
        <v>9</v>
      </c>
      <c r="AJ14" s="1">
        <v>9</v>
      </c>
      <c r="AK14" s="1">
        <v>11</v>
      </c>
      <c r="AL14" s="1">
        <v>11</v>
      </c>
      <c r="AM14" s="1">
        <v>8</v>
      </c>
      <c r="AN14" s="1">
        <v>8</v>
      </c>
      <c r="AO14" s="1">
        <v>8</v>
      </c>
      <c r="AP14" s="1">
        <v>9</v>
      </c>
      <c r="AQ14" s="1">
        <v>7</v>
      </c>
      <c r="AR14" s="1">
        <v>5</v>
      </c>
      <c r="AS14" s="1">
        <v>5</v>
      </c>
      <c r="AT14" s="1">
        <v>6</v>
      </c>
      <c r="AU14" s="1">
        <v>7</v>
      </c>
      <c r="AV14" s="1">
        <v>6</v>
      </c>
      <c r="AW14" s="1">
        <v>3</v>
      </c>
      <c r="AX14" s="1">
        <v>3</v>
      </c>
      <c r="AY14" s="1">
        <v>2</v>
      </c>
      <c r="AZ14" s="1">
        <v>2</v>
      </c>
      <c r="BA14" s="1">
        <v>1</v>
      </c>
      <c r="BB14" s="1">
        <v>1</v>
      </c>
      <c r="BC14" s="1">
        <v>1</v>
      </c>
      <c r="BD14" s="1">
        <v>1</v>
      </c>
      <c r="BE14" s="1">
        <v>1</v>
      </c>
      <c r="BF14" s="1">
        <v>1</v>
      </c>
    </row>
    <row r="15" spans="1:59" x14ac:dyDescent="0.25">
      <c r="A15" s="1" t="s">
        <v>20</v>
      </c>
      <c r="B15" s="1">
        <v>5</v>
      </c>
      <c r="C15" s="1">
        <v>8</v>
      </c>
      <c r="D15" s="1">
        <v>6</v>
      </c>
      <c r="E15" s="1">
        <v>6</v>
      </c>
      <c r="F15" s="1">
        <v>4</v>
      </c>
      <c r="G15" s="1">
        <v>5</v>
      </c>
      <c r="H15" s="1">
        <v>5</v>
      </c>
      <c r="I15" s="1">
        <v>9</v>
      </c>
      <c r="J15" s="1">
        <v>9</v>
      </c>
      <c r="K15" s="1">
        <v>10</v>
      </c>
      <c r="L15" s="1">
        <v>9</v>
      </c>
      <c r="M15" s="1">
        <v>8</v>
      </c>
      <c r="N15" s="1">
        <v>9</v>
      </c>
      <c r="O15" s="1">
        <v>9</v>
      </c>
      <c r="P15" s="1">
        <v>13</v>
      </c>
      <c r="Q15" s="1">
        <v>14</v>
      </c>
      <c r="R15" s="1">
        <v>13</v>
      </c>
      <c r="S15" s="1">
        <v>12</v>
      </c>
      <c r="T15" s="1">
        <v>12</v>
      </c>
      <c r="U15" s="1">
        <v>11</v>
      </c>
      <c r="V15" s="1">
        <v>10</v>
      </c>
      <c r="W15" s="1">
        <v>15</v>
      </c>
      <c r="X15" s="1">
        <v>15</v>
      </c>
      <c r="Y15" s="1">
        <v>16</v>
      </c>
      <c r="Z15" s="1">
        <v>19</v>
      </c>
      <c r="AA15" s="1">
        <v>21</v>
      </c>
      <c r="AB15" s="1">
        <v>22</v>
      </c>
      <c r="AC15" s="1">
        <v>31</v>
      </c>
      <c r="AD15" s="1">
        <v>33</v>
      </c>
      <c r="AE15" s="1">
        <v>31</v>
      </c>
      <c r="AF15" s="1">
        <v>35</v>
      </c>
      <c r="AG15" s="1">
        <v>34</v>
      </c>
      <c r="AH15" s="1">
        <v>37</v>
      </c>
      <c r="AI15" s="1">
        <v>37</v>
      </c>
      <c r="AJ15" s="1">
        <v>40</v>
      </c>
      <c r="AK15" s="1">
        <v>37</v>
      </c>
      <c r="AL15" s="1">
        <v>36</v>
      </c>
      <c r="AM15" s="1">
        <v>38</v>
      </c>
      <c r="AN15" s="1">
        <v>32</v>
      </c>
      <c r="AO15" s="1">
        <v>32</v>
      </c>
      <c r="AP15" s="1">
        <v>27</v>
      </c>
      <c r="AQ15" s="1">
        <v>19</v>
      </c>
      <c r="AR15" s="1">
        <v>15</v>
      </c>
      <c r="AS15" s="1">
        <v>16</v>
      </c>
      <c r="AT15" s="1">
        <v>16</v>
      </c>
      <c r="AU15" s="1">
        <v>14</v>
      </c>
      <c r="AV15" s="1">
        <v>15</v>
      </c>
      <c r="AW15" s="1">
        <v>14</v>
      </c>
      <c r="AX15" s="1">
        <v>17</v>
      </c>
      <c r="AY15" s="1">
        <v>16</v>
      </c>
      <c r="AZ15" s="1">
        <v>16</v>
      </c>
      <c r="BA15" s="1">
        <v>17</v>
      </c>
      <c r="BB15" s="1">
        <v>11</v>
      </c>
      <c r="BC15" s="1">
        <v>12</v>
      </c>
      <c r="BD15" s="1">
        <v>10</v>
      </c>
      <c r="BE15" s="1">
        <v>10</v>
      </c>
      <c r="BF15" s="1">
        <v>7</v>
      </c>
      <c r="BG15" s="1">
        <v>7</v>
      </c>
    </row>
    <row r="16" spans="1:59" x14ac:dyDescent="0.25">
      <c r="A16" s="1" t="s">
        <v>21</v>
      </c>
      <c r="B16" s="1">
        <v>14</v>
      </c>
      <c r="C16" s="1">
        <v>13</v>
      </c>
      <c r="D16" s="1">
        <v>11</v>
      </c>
      <c r="E16" s="1">
        <v>10</v>
      </c>
      <c r="F16" s="1">
        <v>12</v>
      </c>
      <c r="G16" s="1">
        <v>10</v>
      </c>
      <c r="H16" s="1">
        <v>11</v>
      </c>
      <c r="I16" s="1">
        <v>12</v>
      </c>
      <c r="J16" s="1">
        <v>14</v>
      </c>
      <c r="K16" s="1">
        <v>19</v>
      </c>
      <c r="L16" s="1">
        <v>25</v>
      </c>
      <c r="M16" s="1">
        <v>22</v>
      </c>
      <c r="N16" s="1">
        <v>26</v>
      </c>
      <c r="O16" s="1">
        <v>25</v>
      </c>
      <c r="P16" s="1">
        <v>25</v>
      </c>
      <c r="Q16" s="1">
        <v>29</v>
      </c>
      <c r="R16" s="1">
        <v>27</v>
      </c>
      <c r="S16" s="1">
        <v>25</v>
      </c>
      <c r="T16" s="1">
        <v>25</v>
      </c>
      <c r="U16" s="1">
        <v>26</v>
      </c>
      <c r="V16" s="1">
        <v>31</v>
      </c>
      <c r="W16" s="1">
        <v>32</v>
      </c>
      <c r="X16" s="1">
        <v>32</v>
      </c>
      <c r="Y16" s="1">
        <v>32</v>
      </c>
      <c r="Z16" s="1">
        <v>30</v>
      </c>
      <c r="AA16" s="1">
        <v>33</v>
      </c>
      <c r="AB16" s="1">
        <v>37</v>
      </c>
      <c r="AC16" s="1">
        <v>41</v>
      </c>
      <c r="AD16" s="1">
        <v>41</v>
      </c>
      <c r="AE16" s="1">
        <v>44</v>
      </c>
      <c r="AF16" s="1">
        <v>48</v>
      </c>
      <c r="AG16" s="1">
        <v>44</v>
      </c>
      <c r="AH16" s="1">
        <v>46</v>
      </c>
      <c r="AI16" s="1">
        <v>49</v>
      </c>
      <c r="AJ16" s="1">
        <v>49</v>
      </c>
      <c r="AK16" s="1">
        <v>48</v>
      </c>
      <c r="AL16" s="1">
        <v>48</v>
      </c>
      <c r="AM16" s="1">
        <v>47</v>
      </c>
      <c r="AN16" s="1">
        <v>50</v>
      </c>
      <c r="AO16" s="1">
        <v>49</v>
      </c>
      <c r="AP16" s="1">
        <v>51</v>
      </c>
      <c r="AQ16" s="1">
        <v>47</v>
      </c>
      <c r="AR16" s="1">
        <v>45</v>
      </c>
      <c r="AS16" s="1">
        <v>40</v>
      </c>
      <c r="AT16" s="1">
        <v>35</v>
      </c>
      <c r="AU16" s="1">
        <v>35</v>
      </c>
      <c r="AV16" s="1">
        <v>34</v>
      </c>
      <c r="AW16" s="1">
        <v>30</v>
      </c>
      <c r="AX16" s="1">
        <v>29</v>
      </c>
      <c r="AY16" s="1">
        <v>32</v>
      </c>
      <c r="AZ16" s="1">
        <v>30</v>
      </c>
      <c r="BA16" s="1">
        <v>23</v>
      </c>
      <c r="BB16" s="1">
        <v>22</v>
      </c>
      <c r="BC16" s="1">
        <v>18</v>
      </c>
      <c r="BD16" s="1">
        <v>16</v>
      </c>
      <c r="BE16" s="1">
        <v>16</v>
      </c>
      <c r="BF16" s="1">
        <v>13</v>
      </c>
      <c r="BG16" s="1">
        <v>12</v>
      </c>
    </row>
    <row r="17" spans="1:59" x14ac:dyDescent="0.25">
      <c r="A17" s="1" t="s">
        <v>22</v>
      </c>
      <c r="B17" s="1">
        <v>14</v>
      </c>
      <c r="C17" s="1">
        <v>13</v>
      </c>
      <c r="D17" s="1">
        <v>11</v>
      </c>
      <c r="E17" s="1">
        <v>9</v>
      </c>
      <c r="F17" s="1">
        <v>9</v>
      </c>
      <c r="G17" s="1">
        <v>8</v>
      </c>
      <c r="H17" s="1">
        <v>9</v>
      </c>
      <c r="I17" s="1">
        <v>13</v>
      </c>
      <c r="J17" s="1">
        <v>10</v>
      </c>
      <c r="K17" s="1">
        <v>10</v>
      </c>
      <c r="L17" s="1">
        <v>10</v>
      </c>
      <c r="M17" s="1">
        <v>13</v>
      </c>
      <c r="N17" s="1">
        <v>16</v>
      </c>
      <c r="O17" s="1">
        <v>16</v>
      </c>
      <c r="P17" s="1">
        <v>16</v>
      </c>
      <c r="Q17" s="1">
        <v>18</v>
      </c>
      <c r="R17" s="1">
        <v>19</v>
      </c>
      <c r="S17" s="1">
        <v>21</v>
      </c>
      <c r="T17" s="1">
        <v>19</v>
      </c>
      <c r="U17" s="1">
        <v>21</v>
      </c>
      <c r="V17" s="1">
        <v>23</v>
      </c>
      <c r="W17" s="1">
        <v>24</v>
      </c>
      <c r="X17" s="1">
        <v>29</v>
      </c>
      <c r="Y17" s="1">
        <v>30</v>
      </c>
      <c r="Z17" s="1">
        <v>34</v>
      </c>
      <c r="AA17" s="1">
        <v>39</v>
      </c>
      <c r="AB17" s="1">
        <v>38</v>
      </c>
      <c r="AC17" s="1">
        <v>44</v>
      </c>
      <c r="AD17" s="1">
        <v>44</v>
      </c>
      <c r="AE17" s="1">
        <v>50</v>
      </c>
      <c r="AF17" s="1">
        <v>52</v>
      </c>
      <c r="AG17" s="1">
        <v>53</v>
      </c>
      <c r="AH17" s="1">
        <v>52</v>
      </c>
      <c r="AI17" s="1">
        <v>55</v>
      </c>
      <c r="AJ17" s="1">
        <v>56</v>
      </c>
      <c r="AK17" s="1">
        <v>55</v>
      </c>
      <c r="AL17" s="1">
        <v>52</v>
      </c>
      <c r="AM17" s="1">
        <v>49</v>
      </c>
      <c r="AN17" s="1">
        <v>46</v>
      </c>
      <c r="AO17" s="1">
        <v>45</v>
      </c>
      <c r="AP17" s="1">
        <v>39</v>
      </c>
      <c r="AQ17" s="1">
        <v>34</v>
      </c>
      <c r="AR17" s="2">
        <v>30</v>
      </c>
      <c r="AS17" s="1">
        <v>28</v>
      </c>
      <c r="AT17" s="1">
        <v>28</v>
      </c>
      <c r="AU17" s="1">
        <v>27</v>
      </c>
      <c r="AV17" s="1">
        <v>27</v>
      </c>
      <c r="AW17" s="1">
        <v>28</v>
      </c>
      <c r="AX17" s="1">
        <v>31</v>
      </c>
      <c r="AY17" s="1">
        <v>31</v>
      </c>
      <c r="AZ17" s="1">
        <v>29</v>
      </c>
      <c r="BA17" s="1">
        <v>29</v>
      </c>
      <c r="BB17" s="1">
        <v>19</v>
      </c>
      <c r="BC17" s="1">
        <v>19</v>
      </c>
      <c r="BD17" s="1">
        <v>18</v>
      </c>
      <c r="BE17" s="1">
        <v>16</v>
      </c>
      <c r="BF17" s="1">
        <v>19</v>
      </c>
      <c r="BG17" s="1">
        <v>19</v>
      </c>
    </row>
    <row r="18" spans="1:59" x14ac:dyDescent="0.25">
      <c r="A18" s="1" t="s">
        <v>23</v>
      </c>
      <c r="B18" s="1">
        <v>8</v>
      </c>
      <c r="C18" s="1">
        <v>8</v>
      </c>
      <c r="D18" s="1">
        <v>9</v>
      </c>
      <c r="E18" s="1">
        <v>8</v>
      </c>
      <c r="F18" s="1">
        <v>8</v>
      </c>
      <c r="G18" s="1">
        <v>9</v>
      </c>
      <c r="H18" s="1">
        <v>8</v>
      </c>
      <c r="I18" s="1">
        <v>8</v>
      </c>
      <c r="J18" s="1">
        <v>7</v>
      </c>
      <c r="K18" s="1">
        <v>8</v>
      </c>
      <c r="L18" s="1">
        <v>10</v>
      </c>
      <c r="M18" s="1">
        <v>10</v>
      </c>
      <c r="N18" s="1">
        <v>9</v>
      </c>
      <c r="O18" s="1">
        <v>9</v>
      </c>
      <c r="P18" s="1">
        <v>11</v>
      </c>
      <c r="Q18" s="1">
        <v>10</v>
      </c>
      <c r="R18" s="1">
        <v>13</v>
      </c>
      <c r="S18" s="1">
        <v>14</v>
      </c>
      <c r="T18" s="1">
        <v>13</v>
      </c>
      <c r="U18" s="1">
        <v>14</v>
      </c>
      <c r="V18" s="1">
        <v>18</v>
      </c>
      <c r="W18" s="1">
        <v>18</v>
      </c>
      <c r="X18" s="1">
        <v>20</v>
      </c>
      <c r="Y18" s="1">
        <v>20</v>
      </c>
      <c r="Z18" s="1">
        <v>21</v>
      </c>
      <c r="AA18" s="1">
        <v>18</v>
      </c>
      <c r="AB18" s="1">
        <v>24</v>
      </c>
      <c r="AC18" s="1">
        <v>29</v>
      </c>
      <c r="AD18" s="1">
        <v>28</v>
      </c>
      <c r="AE18" s="1">
        <v>33</v>
      </c>
      <c r="AF18" s="1">
        <v>39</v>
      </c>
      <c r="AG18" s="1">
        <v>43</v>
      </c>
      <c r="AH18" s="1">
        <v>43</v>
      </c>
      <c r="AI18" s="1">
        <v>48</v>
      </c>
      <c r="AJ18" s="1">
        <v>54</v>
      </c>
      <c r="AK18" s="1">
        <v>53</v>
      </c>
      <c r="AL18" s="1">
        <v>57</v>
      </c>
      <c r="AM18" s="1">
        <v>58</v>
      </c>
      <c r="AN18" s="1">
        <v>56</v>
      </c>
      <c r="AO18" s="1">
        <v>47</v>
      </c>
      <c r="AP18" s="1">
        <v>39</v>
      </c>
      <c r="AQ18" s="1">
        <v>31</v>
      </c>
      <c r="AR18" s="1">
        <v>25</v>
      </c>
      <c r="AS18" s="1">
        <v>22</v>
      </c>
      <c r="AT18" s="1">
        <v>24</v>
      </c>
      <c r="AU18" s="1">
        <v>20</v>
      </c>
      <c r="AV18" s="1">
        <v>18</v>
      </c>
      <c r="AW18" s="1">
        <v>18</v>
      </c>
      <c r="AX18" s="1">
        <v>14</v>
      </c>
      <c r="AY18" s="1">
        <v>16</v>
      </c>
      <c r="AZ18" s="1">
        <v>17</v>
      </c>
      <c r="BA18" s="1">
        <v>17</v>
      </c>
      <c r="BB18" s="1">
        <v>14</v>
      </c>
      <c r="BC18" s="1">
        <v>15</v>
      </c>
      <c r="BD18" s="1">
        <v>14</v>
      </c>
      <c r="BE18" s="1">
        <v>15</v>
      </c>
      <c r="BF18" s="1">
        <v>13</v>
      </c>
      <c r="BG18" s="1">
        <v>10</v>
      </c>
    </row>
    <row r="19" spans="1:59" x14ac:dyDescent="0.25">
      <c r="A19" s="1" t="s">
        <v>24</v>
      </c>
      <c r="B19" s="1">
        <v>3</v>
      </c>
      <c r="C19" s="1">
        <v>2</v>
      </c>
      <c r="D19" s="1">
        <v>1</v>
      </c>
      <c r="E19" s="1">
        <v>1</v>
      </c>
      <c r="F19" s="1">
        <v>2</v>
      </c>
      <c r="G19" s="1">
        <v>2</v>
      </c>
      <c r="H19" s="1">
        <v>2</v>
      </c>
      <c r="I19" s="1">
        <v>3</v>
      </c>
      <c r="J19" s="1">
        <v>3</v>
      </c>
      <c r="K19" s="1">
        <v>5</v>
      </c>
      <c r="L19" s="1">
        <v>4</v>
      </c>
      <c r="M19" s="1">
        <v>3</v>
      </c>
      <c r="N19" s="1">
        <v>6</v>
      </c>
      <c r="O19" s="1">
        <v>4</v>
      </c>
      <c r="P19" s="1">
        <v>4</v>
      </c>
      <c r="Q19" s="1">
        <v>4</v>
      </c>
      <c r="R19" s="1">
        <v>5</v>
      </c>
      <c r="S19" s="1">
        <v>6</v>
      </c>
      <c r="T19" s="1">
        <v>7</v>
      </c>
      <c r="U19" s="1">
        <v>6</v>
      </c>
      <c r="V19" s="1">
        <v>8</v>
      </c>
      <c r="W19" s="1">
        <v>10</v>
      </c>
      <c r="X19" s="1">
        <v>12</v>
      </c>
      <c r="Y19" s="1">
        <v>12</v>
      </c>
      <c r="Z19" s="1">
        <v>14</v>
      </c>
      <c r="AA19" s="1">
        <v>15</v>
      </c>
      <c r="AB19" s="1">
        <v>18</v>
      </c>
      <c r="AC19" s="1">
        <v>20</v>
      </c>
      <c r="AD19" s="1">
        <v>23</v>
      </c>
      <c r="AE19" s="1">
        <v>23</v>
      </c>
      <c r="AF19" s="1">
        <v>26</v>
      </c>
      <c r="AG19" s="1">
        <v>29</v>
      </c>
      <c r="AH19" s="1">
        <v>28</v>
      </c>
      <c r="AI19" s="1">
        <v>29</v>
      </c>
      <c r="AJ19" s="1">
        <v>30</v>
      </c>
      <c r="AK19" s="1">
        <v>29</v>
      </c>
      <c r="AL19" s="1">
        <v>32</v>
      </c>
      <c r="AM19" s="1">
        <v>30</v>
      </c>
      <c r="AN19" s="1">
        <v>29</v>
      </c>
      <c r="AO19" s="1">
        <v>30</v>
      </c>
      <c r="AP19" s="1">
        <v>26</v>
      </c>
      <c r="AQ19" s="1">
        <v>19</v>
      </c>
      <c r="AR19" s="1">
        <v>14</v>
      </c>
      <c r="AS19" s="1">
        <v>15</v>
      </c>
      <c r="AT19" s="1">
        <v>13</v>
      </c>
      <c r="AU19" s="1">
        <v>14</v>
      </c>
      <c r="AV19" s="1">
        <v>14</v>
      </c>
      <c r="AW19" s="1">
        <v>11</v>
      </c>
      <c r="AX19" s="1">
        <v>10</v>
      </c>
      <c r="AY19" s="1">
        <v>12</v>
      </c>
      <c r="AZ19" s="1">
        <v>12</v>
      </c>
      <c r="BA19" s="1">
        <v>9</v>
      </c>
      <c r="BB19" s="1">
        <v>9</v>
      </c>
      <c r="BC19" s="1">
        <v>8</v>
      </c>
      <c r="BD19" s="1">
        <v>8</v>
      </c>
      <c r="BE19" s="1">
        <v>6</v>
      </c>
      <c r="BF19" s="1">
        <v>7</v>
      </c>
      <c r="BG19" s="1">
        <v>7</v>
      </c>
    </row>
    <row r="20" spans="1:59" x14ac:dyDescent="0.25">
      <c r="A20" s="1" t="s">
        <v>25</v>
      </c>
      <c r="B20" s="1">
        <v>2</v>
      </c>
      <c r="C20" s="1">
        <v>0</v>
      </c>
      <c r="J20" s="1">
        <v>1</v>
      </c>
      <c r="L20" s="1">
        <v>2</v>
      </c>
      <c r="M20" s="1">
        <v>1</v>
      </c>
      <c r="N20" s="1">
        <v>1</v>
      </c>
      <c r="O20" s="1">
        <v>2</v>
      </c>
      <c r="P20" s="1">
        <v>3</v>
      </c>
      <c r="Q20" s="1">
        <v>3</v>
      </c>
      <c r="R20" s="1">
        <v>2</v>
      </c>
      <c r="S20" s="1">
        <v>2</v>
      </c>
      <c r="T20" s="1">
        <v>2</v>
      </c>
      <c r="U20" s="1">
        <v>4</v>
      </c>
      <c r="V20" s="1">
        <v>5</v>
      </c>
      <c r="W20" s="1">
        <v>6</v>
      </c>
      <c r="X20" s="1">
        <v>8</v>
      </c>
      <c r="Y20" s="1">
        <v>8</v>
      </c>
      <c r="Z20" s="1">
        <v>10</v>
      </c>
      <c r="AA20" s="1">
        <v>9</v>
      </c>
      <c r="AB20" s="1">
        <v>12</v>
      </c>
      <c r="AC20" s="1">
        <v>14</v>
      </c>
      <c r="AD20" s="1">
        <v>15</v>
      </c>
      <c r="AE20" s="1">
        <v>15</v>
      </c>
      <c r="AF20" s="1">
        <v>21</v>
      </c>
      <c r="AG20" s="1">
        <v>22</v>
      </c>
      <c r="AH20" s="1">
        <v>24</v>
      </c>
      <c r="AI20" s="1">
        <v>25</v>
      </c>
      <c r="AJ20" s="1">
        <v>24</v>
      </c>
      <c r="AK20" s="1">
        <v>22</v>
      </c>
      <c r="AL20" s="1">
        <v>21</v>
      </c>
      <c r="AM20" s="1">
        <v>21</v>
      </c>
      <c r="AN20" s="1">
        <v>18</v>
      </c>
      <c r="AO20" s="1">
        <v>18</v>
      </c>
      <c r="AP20" s="1">
        <v>14</v>
      </c>
      <c r="AQ20" s="1">
        <v>11</v>
      </c>
      <c r="AR20" s="1">
        <v>11</v>
      </c>
      <c r="AS20" s="1">
        <v>10</v>
      </c>
      <c r="AT20" s="1">
        <v>7</v>
      </c>
      <c r="AU20" s="1">
        <v>7</v>
      </c>
      <c r="AV20" s="1">
        <v>8</v>
      </c>
      <c r="AW20" s="1">
        <v>8</v>
      </c>
      <c r="AX20" s="1">
        <v>6</v>
      </c>
      <c r="AY20" s="1">
        <v>5</v>
      </c>
      <c r="AZ20" s="1">
        <v>5</v>
      </c>
      <c r="BA20" s="1">
        <v>4</v>
      </c>
      <c r="BB20" s="1">
        <v>5</v>
      </c>
      <c r="BC20" s="1">
        <v>3</v>
      </c>
      <c r="BD20" s="1">
        <v>4</v>
      </c>
      <c r="BE20" s="1">
        <v>4</v>
      </c>
      <c r="BF20" s="1">
        <v>5</v>
      </c>
      <c r="BG20" s="1">
        <v>4</v>
      </c>
    </row>
    <row r="21" spans="1:59" x14ac:dyDescent="0.25">
      <c r="A21" s="1" t="s">
        <v>26</v>
      </c>
      <c r="B21" s="1">
        <v>3</v>
      </c>
      <c r="C21" s="1">
        <v>5</v>
      </c>
      <c r="D21" s="1">
        <v>5</v>
      </c>
      <c r="E21" s="1">
        <v>5</v>
      </c>
      <c r="F21" s="1">
        <v>5</v>
      </c>
      <c r="G21" s="1">
        <v>4</v>
      </c>
      <c r="H21" s="1">
        <v>5</v>
      </c>
      <c r="I21" s="1">
        <v>5</v>
      </c>
      <c r="J21" s="1">
        <v>6</v>
      </c>
      <c r="K21" s="1">
        <v>5</v>
      </c>
      <c r="L21" s="1">
        <v>5</v>
      </c>
      <c r="M21" s="1">
        <v>5</v>
      </c>
      <c r="N21" s="1">
        <v>7</v>
      </c>
      <c r="O21" s="1">
        <v>6</v>
      </c>
      <c r="P21" s="1">
        <v>6</v>
      </c>
      <c r="Q21" s="1">
        <v>8</v>
      </c>
      <c r="R21" s="1">
        <v>13</v>
      </c>
      <c r="S21" s="1">
        <v>14</v>
      </c>
      <c r="T21" s="1">
        <v>13</v>
      </c>
      <c r="U21" s="1">
        <v>14</v>
      </c>
      <c r="V21" s="1">
        <v>14</v>
      </c>
      <c r="W21" s="1">
        <v>14</v>
      </c>
      <c r="X21" s="1">
        <v>17</v>
      </c>
      <c r="Y21" s="1">
        <v>17</v>
      </c>
      <c r="Z21" s="1">
        <v>17</v>
      </c>
      <c r="AA21" s="1">
        <v>19</v>
      </c>
      <c r="AB21" s="1">
        <v>20</v>
      </c>
      <c r="AC21" s="1">
        <v>17</v>
      </c>
      <c r="AD21" s="1">
        <v>17</v>
      </c>
      <c r="AE21" s="1">
        <v>19</v>
      </c>
      <c r="AF21" s="1">
        <v>19</v>
      </c>
      <c r="AG21" s="1">
        <v>22</v>
      </c>
      <c r="AH21" s="1">
        <v>24</v>
      </c>
      <c r="AI21" s="1">
        <v>23</v>
      </c>
      <c r="AJ21" s="1">
        <v>26</v>
      </c>
      <c r="AK21" s="1">
        <v>26</v>
      </c>
      <c r="AL21" s="1">
        <v>21</v>
      </c>
      <c r="AM21" s="1">
        <v>22</v>
      </c>
      <c r="AN21" s="1">
        <v>22</v>
      </c>
      <c r="AO21" s="1">
        <v>19</v>
      </c>
      <c r="AP21" s="1">
        <v>17</v>
      </c>
      <c r="AQ21" s="1">
        <v>13</v>
      </c>
      <c r="AR21" s="1">
        <v>13</v>
      </c>
      <c r="AS21" s="1">
        <v>14</v>
      </c>
      <c r="AT21" s="1">
        <v>14</v>
      </c>
      <c r="AU21" s="1">
        <v>11</v>
      </c>
      <c r="AV21" s="1">
        <v>12</v>
      </c>
      <c r="AW21" s="1">
        <v>11</v>
      </c>
      <c r="AX21" s="1">
        <v>12</v>
      </c>
      <c r="AY21" s="1">
        <v>13</v>
      </c>
      <c r="AZ21" s="1">
        <v>13</v>
      </c>
      <c r="BA21" s="1">
        <v>13</v>
      </c>
      <c r="BB21" s="1">
        <v>10</v>
      </c>
      <c r="BC21" s="1">
        <v>9</v>
      </c>
      <c r="BD21" s="1">
        <v>10</v>
      </c>
      <c r="BE21" s="1">
        <v>9</v>
      </c>
      <c r="BF21" s="1">
        <v>7</v>
      </c>
      <c r="BG21" s="1">
        <v>6</v>
      </c>
    </row>
    <row r="22" spans="1:59" x14ac:dyDescent="0.25">
      <c r="A22" s="1" t="s">
        <v>27</v>
      </c>
      <c r="B22" s="1">
        <v>2</v>
      </c>
      <c r="C22" s="1">
        <v>3</v>
      </c>
      <c r="D22" s="1">
        <v>3</v>
      </c>
      <c r="E22" s="1">
        <v>3</v>
      </c>
      <c r="F22" s="1">
        <v>3</v>
      </c>
      <c r="G22" s="1">
        <v>3</v>
      </c>
      <c r="H22" s="1">
        <v>2</v>
      </c>
      <c r="M22" s="1">
        <v>1</v>
      </c>
      <c r="N22" s="1">
        <v>1</v>
      </c>
      <c r="O22" s="1">
        <v>2</v>
      </c>
      <c r="P22" s="1">
        <v>2</v>
      </c>
      <c r="Q22" s="1">
        <v>4</v>
      </c>
      <c r="R22" s="1">
        <v>5</v>
      </c>
      <c r="S22" s="1">
        <v>5</v>
      </c>
      <c r="T22" s="1">
        <v>4</v>
      </c>
      <c r="U22" s="1">
        <v>4</v>
      </c>
      <c r="V22" s="1">
        <v>6</v>
      </c>
      <c r="W22" s="1">
        <v>7</v>
      </c>
      <c r="X22" s="1">
        <v>6</v>
      </c>
      <c r="Y22" s="1">
        <v>7</v>
      </c>
      <c r="Z22" s="1">
        <v>9</v>
      </c>
      <c r="AA22" s="1">
        <v>10</v>
      </c>
      <c r="AB22" s="1">
        <v>11</v>
      </c>
      <c r="AC22" s="1">
        <v>11</v>
      </c>
      <c r="AD22" s="1">
        <v>9</v>
      </c>
      <c r="AE22" s="1">
        <v>10</v>
      </c>
      <c r="AF22" s="1">
        <v>14</v>
      </c>
      <c r="AG22" s="1">
        <v>16</v>
      </c>
      <c r="AH22" s="1">
        <v>16</v>
      </c>
      <c r="AI22" s="1">
        <v>16</v>
      </c>
      <c r="AJ22" s="1">
        <v>17</v>
      </c>
      <c r="AK22" s="1">
        <v>17</v>
      </c>
      <c r="AL22" s="1">
        <v>18</v>
      </c>
      <c r="AM22" s="1">
        <v>17</v>
      </c>
      <c r="AN22" s="1">
        <v>19</v>
      </c>
      <c r="AO22" s="1">
        <v>21</v>
      </c>
      <c r="AP22" s="1">
        <v>20</v>
      </c>
      <c r="AQ22" s="1">
        <v>19</v>
      </c>
      <c r="AR22" s="1">
        <v>15</v>
      </c>
      <c r="AS22" s="1">
        <v>14</v>
      </c>
      <c r="AT22" s="1">
        <v>12</v>
      </c>
      <c r="AU22" s="1">
        <v>11</v>
      </c>
      <c r="AV22" s="1">
        <v>11</v>
      </c>
      <c r="AW22" s="1">
        <v>11</v>
      </c>
      <c r="AX22" s="1">
        <v>10</v>
      </c>
      <c r="AY22" s="1">
        <v>12</v>
      </c>
      <c r="AZ22" s="1">
        <v>14</v>
      </c>
      <c r="BA22" s="1">
        <v>13</v>
      </c>
      <c r="BB22" s="1">
        <v>13</v>
      </c>
      <c r="BC22" s="1">
        <v>13</v>
      </c>
      <c r="BD22" s="1">
        <v>10</v>
      </c>
      <c r="BE22" s="1">
        <v>10</v>
      </c>
      <c r="BF22" s="1">
        <v>8</v>
      </c>
      <c r="BG22" s="1">
        <v>7</v>
      </c>
    </row>
    <row r="23" spans="1:59" x14ac:dyDescent="0.25">
      <c r="A23" s="1" t="s">
        <v>28</v>
      </c>
      <c r="B23" s="1">
        <v>2</v>
      </c>
      <c r="C23" s="1">
        <v>2</v>
      </c>
      <c r="D23" s="1">
        <v>4</v>
      </c>
      <c r="E23" s="1">
        <v>4</v>
      </c>
      <c r="F23" s="1">
        <v>4</v>
      </c>
      <c r="G23" s="1">
        <v>2</v>
      </c>
      <c r="H23" s="1">
        <v>2</v>
      </c>
      <c r="I23" s="1">
        <v>2</v>
      </c>
      <c r="J23" s="1">
        <v>2</v>
      </c>
      <c r="K23" s="1">
        <v>1</v>
      </c>
      <c r="L23" s="1">
        <v>2</v>
      </c>
      <c r="M23" s="1">
        <v>2</v>
      </c>
      <c r="N23" s="1">
        <v>2</v>
      </c>
      <c r="O23" s="1">
        <v>2</v>
      </c>
      <c r="P23" s="1">
        <v>2</v>
      </c>
      <c r="Q23" s="1">
        <v>2</v>
      </c>
      <c r="R23" s="1">
        <v>2</v>
      </c>
      <c r="S23" s="1">
        <v>2</v>
      </c>
      <c r="T23" s="1">
        <v>3</v>
      </c>
      <c r="U23" s="1">
        <v>6</v>
      </c>
      <c r="V23" s="1">
        <v>6</v>
      </c>
      <c r="W23" s="1">
        <v>7</v>
      </c>
      <c r="X23" s="1">
        <v>8</v>
      </c>
      <c r="Y23" s="1">
        <v>9</v>
      </c>
      <c r="Z23" s="1">
        <v>9</v>
      </c>
      <c r="AA23" s="1">
        <v>9</v>
      </c>
      <c r="AB23" s="1">
        <v>14</v>
      </c>
      <c r="AC23" s="1">
        <v>16</v>
      </c>
      <c r="AD23" s="1">
        <v>18</v>
      </c>
      <c r="AE23" s="1">
        <v>17</v>
      </c>
      <c r="AF23" s="1">
        <v>17</v>
      </c>
      <c r="AG23" s="1">
        <v>18</v>
      </c>
      <c r="AH23" s="1">
        <v>19</v>
      </c>
      <c r="AI23" s="1">
        <v>23</v>
      </c>
      <c r="AJ23" s="1">
        <v>24</v>
      </c>
      <c r="AK23" s="1">
        <v>25</v>
      </c>
      <c r="AL23" s="1">
        <v>25</v>
      </c>
      <c r="AM23" s="1">
        <v>25</v>
      </c>
      <c r="AN23" s="1">
        <v>25</v>
      </c>
      <c r="AO23" s="1">
        <v>23</v>
      </c>
      <c r="AP23" s="1">
        <v>23</v>
      </c>
      <c r="AQ23" s="1">
        <v>21</v>
      </c>
      <c r="AR23" s="1">
        <v>18</v>
      </c>
      <c r="AS23" s="1">
        <v>17</v>
      </c>
      <c r="AT23" s="1">
        <v>20</v>
      </c>
      <c r="AU23" s="1">
        <v>19</v>
      </c>
      <c r="AV23" s="1">
        <v>16</v>
      </c>
      <c r="AW23" s="1">
        <v>13</v>
      </c>
      <c r="AX23" s="1">
        <v>11</v>
      </c>
      <c r="AY23" s="1">
        <v>12</v>
      </c>
      <c r="AZ23" s="1">
        <v>11</v>
      </c>
      <c r="BA23" s="1">
        <v>10</v>
      </c>
      <c r="BB23" s="1">
        <v>11</v>
      </c>
      <c r="BC23" s="1">
        <v>10</v>
      </c>
      <c r="BD23" s="1">
        <v>9</v>
      </c>
      <c r="BE23" s="1">
        <v>8</v>
      </c>
      <c r="BF23" s="1">
        <v>7</v>
      </c>
      <c r="BG23" s="1">
        <v>8</v>
      </c>
    </row>
    <row r="24" spans="1:59" x14ac:dyDescent="0.25">
      <c r="A24" s="7" t="s">
        <v>29</v>
      </c>
      <c r="B24" s="1">
        <v>3</v>
      </c>
      <c r="C24" s="1">
        <v>1</v>
      </c>
      <c r="D24" s="1">
        <v>1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1">
        <v>2</v>
      </c>
      <c r="K24" s="1">
        <v>2</v>
      </c>
      <c r="L24" s="1">
        <v>2</v>
      </c>
      <c r="M24" s="1">
        <v>3</v>
      </c>
      <c r="N24" s="1">
        <v>3</v>
      </c>
      <c r="O24" s="1">
        <v>3</v>
      </c>
      <c r="P24" s="1">
        <v>4</v>
      </c>
      <c r="Q24" s="1">
        <v>4</v>
      </c>
      <c r="R24" s="1">
        <v>5</v>
      </c>
      <c r="S24" s="1">
        <v>4</v>
      </c>
      <c r="T24" s="1">
        <v>4</v>
      </c>
      <c r="U24" s="1">
        <v>3</v>
      </c>
      <c r="V24" s="1">
        <v>3</v>
      </c>
      <c r="W24" s="1">
        <v>3</v>
      </c>
      <c r="X24" s="1">
        <v>2</v>
      </c>
      <c r="Y24" s="1">
        <v>2</v>
      </c>
      <c r="Z24" s="1">
        <v>2</v>
      </c>
      <c r="AA24" s="1">
        <v>2</v>
      </c>
      <c r="AB24" s="1">
        <v>4</v>
      </c>
      <c r="AC24" s="1">
        <v>4</v>
      </c>
      <c r="AD24" s="1">
        <v>6</v>
      </c>
      <c r="AE24" s="1">
        <v>7</v>
      </c>
      <c r="AF24" s="1">
        <v>8</v>
      </c>
      <c r="AG24" s="1">
        <v>8</v>
      </c>
      <c r="AH24" s="1">
        <v>9</v>
      </c>
      <c r="AI24" s="1">
        <v>8</v>
      </c>
      <c r="AJ24" s="1">
        <v>9</v>
      </c>
      <c r="AK24" s="1">
        <v>12</v>
      </c>
      <c r="AL24" s="1">
        <v>12</v>
      </c>
      <c r="AM24" s="1">
        <v>12</v>
      </c>
      <c r="AN24" s="1">
        <v>12</v>
      </c>
      <c r="AO24" s="1">
        <v>11</v>
      </c>
      <c r="AP24" s="1">
        <v>11</v>
      </c>
      <c r="AQ24" s="1">
        <v>10</v>
      </c>
      <c r="AR24" s="1">
        <v>9</v>
      </c>
      <c r="AS24" s="1">
        <v>9</v>
      </c>
      <c r="AT24" s="1">
        <v>8</v>
      </c>
      <c r="AU24" s="1">
        <v>7</v>
      </c>
      <c r="AV24" s="1">
        <v>6</v>
      </c>
      <c r="AW24" s="1">
        <v>6</v>
      </c>
      <c r="AX24" s="1">
        <v>5</v>
      </c>
      <c r="AY24" s="1">
        <v>5</v>
      </c>
      <c r="AZ24" s="1">
        <v>4</v>
      </c>
      <c r="BA24" s="1">
        <v>4</v>
      </c>
      <c r="BB24" s="1">
        <v>5</v>
      </c>
      <c r="BC24" s="1">
        <v>7</v>
      </c>
      <c r="BD24" s="1">
        <v>6</v>
      </c>
      <c r="BE24" s="1">
        <v>7</v>
      </c>
      <c r="BF24" s="1">
        <v>8</v>
      </c>
      <c r="BG24" s="1">
        <v>8</v>
      </c>
    </row>
    <row r="25" spans="1:59" ht="15.75" thickBot="1" x14ac:dyDescent="0.3">
      <c r="A25" s="14" t="s">
        <v>55</v>
      </c>
      <c r="B25" s="12">
        <f t="shared" ref="B25:G25" si="10">SUM(B14:B24)</f>
        <v>57</v>
      </c>
      <c r="C25" s="12">
        <f t="shared" si="10"/>
        <v>57</v>
      </c>
      <c r="D25" s="12">
        <f t="shared" si="10"/>
        <v>53</v>
      </c>
      <c r="E25" s="12">
        <f t="shared" si="10"/>
        <v>49</v>
      </c>
      <c r="F25" s="12">
        <f t="shared" si="10"/>
        <v>49</v>
      </c>
      <c r="G25" s="12">
        <f t="shared" si="10"/>
        <v>45</v>
      </c>
      <c r="H25" s="14">
        <f t="shared" ref="H25:M25" si="11">SUM(H14:H24)</f>
        <v>46</v>
      </c>
      <c r="I25" s="14">
        <f t="shared" si="11"/>
        <v>54</v>
      </c>
      <c r="J25" s="14">
        <f t="shared" si="11"/>
        <v>56</v>
      </c>
      <c r="K25" s="14">
        <f t="shared" si="11"/>
        <v>64</v>
      </c>
      <c r="L25" s="14">
        <f t="shared" si="11"/>
        <v>71</v>
      </c>
      <c r="M25" s="14">
        <f t="shared" si="11"/>
        <v>70</v>
      </c>
      <c r="N25" s="14">
        <f t="shared" ref="N25:S25" si="12">SUM(N14:N24)</f>
        <v>82</v>
      </c>
      <c r="O25" s="14">
        <f t="shared" si="12"/>
        <v>81</v>
      </c>
      <c r="P25" s="14">
        <f t="shared" si="12"/>
        <v>88</v>
      </c>
      <c r="Q25" s="14">
        <f t="shared" si="12"/>
        <v>99</v>
      </c>
      <c r="R25" s="14">
        <f t="shared" si="12"/>
        <v>106</v>
      </c>
      <c r="S25" s="14">
        <f t="shared" si="12"/>
        <v>107</v>
      </c>
      <c r="T25" s="14">
        <f t="shared" ref="T25:Y25" si="13">SUM(T14:T24)</f>
        <v>103</v>
      </c>
      <c r="U25" s="14">
        <f t="shared" si="13"/>
        <v>112</v>
      </c>
      <c r="V25" s="14">
        <f t="shared" si="13"/>
        <v>127</v>
      </c>
      <c r="W25" s="14">
        <f t="shared" si="13"/>
        <v>138</v>
      </c>
      <c r="X25" s="14">
        <f t="shared" si="13"/>
        <v>151</v>
      </c>
      <c r="Y25" s="14">
        <f t="shared" si="13"/>
        <v>158</v>
      </c>
      <c r="Z25" s="14">
        <f t="shared" ref="Z25:AL25" si="14">SUM(Z14:Z24)</f>
        <v>169</v>
      </c>
      <c r="AA25" s="14">
        <f t="shared" si="14"/>
        <v>180</v>
      </c>
      <c r="AB25" s="14">
        <f t="shared" si="14"/>
        <v>208</v>
      </c>
      <c r="AC25" s="14">
        <f t="shared" si="14"/>
        <v>235</v>
      </c>
      <c r="AD25" s="14">
        <f t="shared" si="14"/>
        <v>238</v>
      </c>
      <c r="AE25" s="14">
        <f t="shared" si="14"/>
        <v>255</v>
      </c>
      <c r="AF25" s="14">
        <f t="shared" si="14"/>
        <v>286</v>
      </c>
      <c r="AG25" s="14">
        <f t="shared" si="14"/>
        <v>295</v>
      </c>
      <c r="AH25" s="14">
        <f t="shared" si="14"/>
        <v>304</v>
      </c>
      <c r="AI25" s="14">
        <f t="shared" si="14"/>
        <v>322</v>
      </c>
      <c r="AJ25" s="14">
        <f t="shared" si="14"/>
        <v>338</v>
      </c>
      <c r="AK25" s="14">
        <f t="shared" si="14"/>
        <v>335</v>
      </c>
      <c r="AL25" s="14">
        <f t="shared" si="14"/>
        <v>333</v>
      </c>
      <c r="AM25" s="14">
        <f t="shared" ref="AM25:AR25" si="15">SUM(AM14:AM24)</f>
        <v>327</v>
      </c>
      <c r="AN25" s="14">
        <f t="shared" si="15"/>
        <v>317</v>
      </c>
      <c r="AO25" s="14">
        <f t="shared" si="15"/>
        <v>303</v>
      </c>
      <c r="AP25" s="14">
        <f t="shared" si="15"/>
        <v>276</v>
      </c>
      <c r="AQ25" s="14">
        <f t="shared" si="15"/>
        <v>231</v>
      </c>
      <c r="AR25" s="14">
        <f t="shared" si="15"/>
        <v>200</v>
      </c>
      <c r="AS25" s="14">
        <f t="shared" ref="AS25:AX25" si="16">SUM(AS14:AS24)</f>
        <v>190</v>
      </c>
      <c r="AT25" s="14">
        <f t="shared" si="16"/>
        <v>183</v>
      </c>
      <c r="AU25" s="14">
        <f t="shared" si="16"/>
        <v>172</v>
      </c>
      <c r="AV25" s="14">
        <f t="shared" si="16"/>
        <v>167</v>
      </c>
      <c r="AW25" s="14">
        <f t="shared" si="16"/>
        <v>153</v>
      </c>
      <c r="AX25" s="14">
        <f t="shared" si="16"/>
        <v>148</v>
      </c>
      <c r="AY25" s="14">
        <f>SUM(AY14:AY24)</f>
        <v>156</v>
      </c>
      <c r="AZ25" s="14">
        <f>SUM(AZ14:AZ24)</f>
        <v>153</v>
      </c>
      <c r="BA25" s="14">
        <f>SUM(BA14:BA24)</f>
        <v>140</v>
      </c>
      <c r="BB25" s="14">
        <f t="shared" ref="BB25:BE25" si="17">SUM(BB14:BB24)</f>
        <v>120</v>
      </c>
      <c r="BC25" s="14">
        <f t="shared" si="17"/>
        <v>115</v>
      </c>
      <c r="BD25" s="14">
        <f t="shared" si="17"/>
        <v>106</v>
      </c>
      <c r="BE25" s="14">
        <f t="shared" si="17"/>
        <v>102</v>
      </c>
      <c r="BF25" s="14">
        <f>SUM(BF14:BF24)</f>
        <v>95</v>
      </c>
      <c r="BG25" s="14">
        <f>SUM(BG14:BG24)</f>
        <v>88</v>
      </c>
    </row>
    <row r="26" spans="1:59" ht="15.75" thickTop="1" x14ac:dyDescent="0.25"/>
    <row r="27" spans="1:59" x14ac:dyDescent="0.25">
      <c r="A27" s="8" t="s">
        <v>16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</row>
    <row r="28" spans="1:59" customFormat="1" x14ac:dyDescent="0.25">
      <c r="A28" t="s">
        <v>2</v>
      </c>
      <c r="G28" s="1"/>
      <c r="Q28">
        <v>1</v>
      </c>
      <c r="R28">
        <v>1</v>
      </c>
      <c r="S28">
        <v>1</v>
      </c>
      <c r="T28">
        <v>2</v>
      </c>
      <c r="U28">
        <v>2</v>
      </c>
      <c r="V28">
        <v>2</v>
      </c>
      <c r="W28">
        <v>2</v>
      </c>
      <c r="X28">
        <v>1</v>
      </c>
      <c r="Y28">
        <v>1</v>
      </c>
      <c r="Z28">
        <v>1</v>
      </c>
      <c r="AA28">
        <v>1</v>
      </c>
      <c r="AB28">
        <v>1</v>
      </c>
      <c r="AC28">
        <v>2</v>
      </c>
      <c r="AD28">
        <v>2</v>
      </c>
      <c r="AE28">
        <v>2</v>
      </c>
      <c r="AF28">
        <v>2</v>
      </c>
      <c r="AG28">
        <v>1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  <c r="AQ28">
        <v>2</v>
      </c>
      <c r="AR28">
        <v>2</v>
      </c>
      <c r="AS28">
        <v>2</v>
      </c>
      <c r="AT28">
        <v>2</v>
      </c>
      <c r="AU28">
        <v>1</v>
      </c>
    </row>
    <row r="29" spans="1:59" customFormat="1" x14ac:dyDescent="0.25">
      <c r="A29" t="s">
        <v>3</v>
      </c>
      <c r="B29">
        <v>1</v>
      </c>
      <c r="G29" s="1"/>
      <c r="I29">
        <v>2</v>
      </c>
      <c r="J29">
        <v>1</v>
      </c>
      <c r="M29">
        <v>1</v>
      </c>
      <c r="N29">
        <v>2</v>
      </c>
      <c r="O29">
        <v>2</v>
      </c>
      <c r="P29">
        <v>2</v>
      </c>
      <c r="Q29">
        <v>3</v>
      </c>
      <c r="R29">
        <v>4</v>
      </c>
      <c r="S29">
        <v>3</v>
      </c>
      <c r="T29">
        <v>4</v>
      </c>
      <c r="U29">
        <v>3</v>
      </c>
      <c r="V29">
        <v>3</v>
      </c>
      <c r="W29">
        <v>4</v>
      </c>
      <c r="X29">
        <v>4</v>
      </c>
      <c r="Y29">
        <v>4</v>
      </c>
      <c r="Z29">
        <v>6</v>
      </c>
      <c r="AA29">
        <v>7</v>
      </c>
      <c r="AB29">
        <v>8</v>
      </c>
      <c r="AC29">
        <v>6</v>
      </c>
      <c r="AD29">
        <v>6</v>
      </c>
      <c r="AE29">
        <v>7</v>
      </c>
      <c r="AF29">
        <v>8</v>
      </c>
      <c r="AG29">
        <v>7</v>
      </c>
      <c r="AH29">
        <v>5</v>
      </c>
      <c r="AI29">
        <v>7</v>
      </c>
      <c r="AJ29">
        <v>7</v>
      </c>
      <c r="AK29">
        <v>7</v>
      </c>
      <c r="AL29">
        <v>7</v>
      </c>
      <c r="AM29">
        <v>7</v>
      </c>
      <c r="AN29">
        <v>8</v>
      </c>
      <c r="AO29">
        <v>8</v>
      </c>
      <c r="AP29">
        <v>8</v>
      </c>
      <c r="AQ29">
        <v>6</v>
      </c>
      <c r="AR29">
        <v>6</v>
      </c>
      <c r="AS29">
        <v>4</v>
      </c>
      <c r="AT29">
        <v>3</v>
      </c>
      <c r="AU29">
        <v>3</v>
      </c>
      <c r="AV29">
        <v>4</v>
      </c>
      <c r="AW29">
        <v>4</v>
      </c>
      <c r="AX29">
        <v>4</v>
      </c>
      <c r="AY29">
        <v>7</v>
      </c>
      <c r="AZ29">
        <v>7</v>
      </c>
      <c r="BA29">
        <v>6</v>
      </c>
      <c r="BB29">
        <v>6</v>
      </c>
      <c r="BC29">
        <v>6</v>
      </c>
      <c r="BD29">
        <v>5</v>
      </c>
      <c r="BE29">
        <v>5</v>
      </c>
      <c r="BF29">
        <v>5</v>
      </c>
      <c r="BG29">
        <v>5</v>
      </c>
    </row>
    <row r="30" spans="1:59" customFormat="1" x14ac:dyDescent="0.25">
      <c r="A30" t="s">
        <v>4</v>
      </c>
      <c r="B30">
        <v>17</v>
      </c>
      <c r="C30">
        <v>14</v>
      </c>
      <c r="D30">
        <v>15</v>
      </c>
      <c r="E30">
        <v>12</v>
      </c>
      <c r="F30">
        <v>10</v>
      </c>
      <c r="G30" s="1">
        <v>12</v>
      </c>
      <c r="H30">
        <v>12</v>
      </c>
      <c r="I30">
        <v>11</v>
      </c>
      <c r="J30">
        <v>12</v>
      </c>
      <c r="K30">
        <v>11</v>
      </c>
      <c r="L30">
        <v>12</v>
      </c>
      <c r="M30">
        <v>10</v>
      </c>
      <c r="N30">
        <v>12</v>
      </c>
      <c r="O30">
        <v>13</v>
      </c>
      <c r="P30">
        <v>13</v>
      </c>
      <c r="Q30">
        <v>17</v>
      </c>
      <c r="R30">
        <v>18</v>
      </c>
      <c r="S30">
        <v>20</v>
      </c>
      <c r="T30">
        <v>19</v>
      </c>
      <c r="U30">
        <v>19</v>
      </c>
      <c r="V30">
        <v>26</v>
      </c>
      <c r="W30">
        <v>24</v>
      </c>
      <c r="X30">
        <v>24</v>
      </c>
      <c r="Y30">
        <v>23</v>
      </c>
      <c r="Z30">
        <v>25</v>
      </c>
      <c r="AA30">
        <v>25</v>
      </c>
      <c r="AB30">
        <v>26</v>
      </c>
      <c r="AC30">
        <v>29</v>
      </c>
      <c r="AD30">
        <v>31</v>
      </c>
      <c r="AE30">
        <v>29</v>
      </c>
      <c r="AF30">
        <v>33</v>
      </c>
      <c r="AG30">
        <v>37</v>
      </c>
      <c r="AH30">
        <v>37</v>
      </c>
      <c r="AI30">
        <v>38</v>
      </c>
      <c r="AJ30">
        <v>37</v>
      </c>
      <c r="AK30">
        <v>35</v>
      </c>
      <c r="AL30">
        <v>30</v>
      </c>
      <c r="AM30">
        <v>30</v>
      </c>
      <c r="AN30">
        <v>29</v>
      </c>
      <c r="AO30">
        <v>30</v>
      </c>
      <c r="AP30">
        <v>31</v>
      </c>
      <c r="AQ30">
        <v>27</v>
      </c>
      <c r="AR30">
        <v>23</v>
      </c>
      <c r="AS30">
        <v>26</v>
      </c>
      <c r="AT30">
        <v>26</v>
      </c>
      <c r="AU30">
        <v>24</v>
      </c>
      <c r="AV30">
        <v>23</v>
      </c>
      <c r="AW30">
        <v>23</v>
      </c>
      <c r="AX30">
        <v>22</v>
      </c>
      <c r="AY30">
        <v>22</v>
      </c>
      <c r="AZ30">
        <v>23</v>
      </c>
      <c r="BA30">
        <v>25</v>
      </c>
      <c r="BB30">
        <v>20</v>
      </c>
      <c r="BC30">
        <v>18</v>
      </c>
      <c r="BD30">
        <v>14</v>
      </c>
      <c r="BE30">
        <v>12</v>
      </c>
      <c r="BF30">
        <v>10</v>
      </c>
      <c r="BG30">
        <v>9</v>
      </c>
    </row>
    <row r="31" spans="1:59" customFormat="1" x14ac:dyDescent="0.25">
      <c r="A31" t="s">
        <v>5</v>
      </c>
      <c r="B31">
        <v>4</v>
      </c>
      <c r="C31">
        <v>5</v>
      </c>
      <c r="D31">
        <v>7</v>
      </c>
      <c r="E31">
        <v>5</v>
      </c>
      <c r="F31">
        <v>5</v>
      </c>
      <c r="G31" s="1">
        <v>6</v>
      </c>
      <c r="H31">
        <v>4</v>
      </c>
      <c r="I31">
        <v>5</v>
      </c>
      <c r="J31">
        <v>5</v>
      </c>
      <c r="K31">
        <v>4</v>
      </c>
      <c r="L31">
        <v>4</v>
      </c>
      <c r="M31">
        <v>4</v>
      </c>
      <c r="N31">
        <v>5</v>
      </c>
      <c r="O31">
        <v>5</v>
      </c>
      <c r="P31">
        <v>4</v>
      </c>
      <c r="Q31">
        <v>4</v>
      </c>
      <c r="R31">
        <v>8</v>
      </c>
      <c r="S31">
        <v>9</v>
      </c>
      <c r="T31">
        <v>7</v>
      </c>
      <c r="U31">
        <v>8</v>
      </c>
      <c r="V31">
        <v>9</v>
      </c>
      <c r="W31">
        <v>11</v>
      </c>
      <c r="X31">
        <v>14</v>
      </c>
      <c r="Y31">
        <v>16</v>
      </c>
      <c r="Z31">
        <v>16</v>
      </c>
      <c r="AA31">
        <v>14</v>
      </c>
      <c r="AB31">
        <v>15</v>
      </c>
      <c r="AC31">
        <v>15</v>
      </c>
      <c r="AD31">
        <v>14</v>
      </c>
      <c r="AE31">
        <v>14</v>
      </c>
      <c r="AF31">
        <v>14</v>
      </c>
      <c r="AG31">
        <v>14</v>
      </c>
      <c r="AH31">
        <v>13</v>
      </c>
      <c r="AI31">
        <v>18</v>
      </c>
      <c r="AJ31">
        <v>18</v>
      </c>
      <c r="AK31">
        <v>19</v>
      </c>
      <c r="AL31">
        <v>17</v>
      </c>
      <c r="AM31">
        <v>17</v>
      </c>
      <c r="AN31">
        <v>17</v>
      </c>
      <c r="AO31">
        <v>17</v>
      </c>
      <c r="AP31">
        <v>17</v>
      </c>
      <c r="AQ31">
        <v>16</v>
      </c>
      <c r="AR31">
        <v>17</v>
      </c>
      <c r="AS31">
        <v>14</v>
      </c>
      <c r="AT31">
        <v>12</v>
      </c>
      <c r="AU31">
        <v>10</v>
      </c>
      <c r="AV31">
        <v>10</v>
      </c>
      <c r="AW31">
        <v>9</v>
      </c>
      <c r="AX31">
        <v>9</v>
      </c>
      <c r="AY31">
        <v>6</v>
      </c>
      <c r="AZ31">
        <v>6</v>
      </c>
      <c r="BA31">
        <v>5</v>
      </c>
      <c r="BB31">
        <v>5</v>
      </c>
      <c r="BC31">
        <v>5</v>
      </c>
      <c r="BD31">
        <v>4</v>
      </c>
      <c r="BE31">
        <v>4</v>
      </c>
      <c r="BF31">
        <v>4</v>
      </c>
      <c r="BG31">
        <v>4</v>
      </c>
    </row>
    <row r="32" spans="1:59" customFormat="1" x14ac:dyDescent="0.25">
      <c r="A32" t="s">
        <v>30</v>
      </c>
      <c r="G32" s="1"/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2</v>
      </c>
      <c r="AC32">
        <v>1</v>
      </c>
      <c r="AD32">
        <v>1</v>
      </c>
      <c r="AE32">
        <v>1</v>
      </c>
      <c r="AF32">
        <v>1</v>
      </c>
      <c r="AG32">
        <v>1</v>
      </c>
      <c r="AH32">
        <v>1</v>
      </c>
      <c r="AI32">
        <v>1</v>
      </c>
      <c r="AJ32">
        <v>1</v>
      </c>
      <c r="AK32">
        <v>1</v>
      </c>
      <c r="AL32">
        <v>2</v>
      </c>
      <c r="AM32">
        <v>2</v>
      </c>
      <c r="AN32">
        <v>2</v>
      </c>
      <c r="AO32">
        <v>2</v>
      </c>
      <c r="AP32">
        <v>2</v>
      </c>
      <c r="AQ32">
        <v>3</v>
      </c>
      <c r="AR32">
        <v>2</v>
      </c>
      <c r="AS32">
        <v>2</v>
      </c>
      <c r="AT32">
        <v>2</v>
      </c>
      <c r="AU32">
        <v>2</v>
      </c>
      <c r="AV32">
        <v>2</v>
      </c>
      <c r="AW32">
        <v>2</v>
      </c>
      <c r="AX32">
        <v>2</v>
      </c>
      <c r="AY32">
        <v>2</v>
      </c>
      <c r="AZ32">
        <v>2</v>
      </c>
      <c r="BA32">
        <v>2</v>
      </c>
      <c r="BB32">
        <v>2</v>
      </c>
      <c r="BC32">
        <v>2</v>
      </c>
      <c r="BD32">
        <v>2</v>
      </c>
      <c r="BE32">
        <v>1</v>
      </c>
    </row>
    <row r="33" spans="1:59" customFormat="1" x14ac:dyDescent="0.25">
      <c r="A33" t="s">
        <v>6</v>
      </c>
      <c r="B33">
        <v>4</v>
      </c>
      <c r="C33">
        <v>4</v>
      </c>
      <c r="D33">
        <v>5</v>
      </c>
      <c r="E33">
        <v>5</v>
      </c>
      <c r="F33">
        <v>6</v>
      </c>
      <c r="G33" s="1">
        <v>3</v>
      </c>
      <c r="H33">
        <v>3</v>
      </c>
      <c r="I33">
        <v>3</v>
      </c>
      <c r="J33">
        <v>3</v>
      </c>
      <c r="K33">
        <v>4</v>
      </c>
      <c r="L33">
        <v>7</v>
      </c>
      <c r="M33">
        <v>6</v>
      </c>
      <c r="N33">
        <v>7</v>
      </c>
      <c r="O33">
        <v>6</v>
      </c>
      <c r="P33">
        <v>6</v>
      </c>
      <c r="Q33">
        <v>8</v>
      </c>
      <c r="R33">
        <v>9</v>
      </c>
      <c r="S33">
        <v>7</v>
      </c>
      <c r="T33">
        <v>6</v>
      </c>
      <c r="U33">
        <v>10</v>
      </c>
      <c r="V33">
        <v>7</v>
      </c>
      <c r="W33">
        <v>7</v>
      </c>
      <c r="X33">
        <v>7</v>
      </c>
      <c r="Y33">
        <v>8</v>
      </c>
      <c r="Z33">
        <v>13</v>
      </c>
      <c r="AA33">
        <v>13</v>
      </c>
      <c r="AB33">
        <v>12</v>
      </c>
      <c r="AC33">
        <v>16</v>
      </c>
      <c r="AD33">
        <v>17</v>
      </c>
      <c r="AE33">
        <v>17</v>
      </c>
      <c r="AF33">
        <v>17</v>
      </c>
      <c r="AG33">
        <v>17</v>
      </c>
      <c r="AH33">
        <v>16</v>
      </c>
      <c r="AI33">
        <v>17</v>
      </c>
      <c r="AJ33">
        <v>19</v>
      </c>
      <c r="AK33">
        <v>21</v>
      </c>
      <c r="AL33">
        <v>22</v>
      </c>
      <c r="AM33">
        <v>21</v>
      </c>
      <c r="AN33">
        <v>20</v>
      </c>
      <c r="AO33">
        <v>16</v>
      </c>
      <c r="AP33">
        <v>16</v>
      </c>
      <c r="AQ33">
        <v>19</v>
      </c>
      <c r="AR33">
        <v>16</v>
      </c>
      <c r="AS33">
        <v>12</v>
      </c>
      <c r="AT33">
        <v>9</v>
      </c>
      <c r="AU33">
        <v>10</v>
      </c>
      <c r="AV33">
        <v>12</v>
      </c>
      <c r="AW33">
        <v>13</v>
      </c>
      <c r="AX33">
        <v>10</v>
      </c>
      <c r="AY33">
        <v>13</v>
      </c>
      <c r="AZ33">
        <v>15</v>
      </c>
      <c r="BA33">
        <v>14</v>
      </c>
      <c r="BB33">
        <v>13</v>
      </c>
      <c r="BC33">
        <v>11</v>
      </c>
      <c r="BD33">
        <v>8</v>
      </c>
      <c r="BE33">
        <v>6</v>
      </c>
      <c r="BF33">
        <v>5</v>
      </c>
      <c r="BG33">
        <v>5</v>
      </c>
    </row>
    <row r="34" spans="1:59" customFormat="1" x14ac:dyDescent="0.25">
      <c r="A34" t="s">
        <v>7</v>
      </c>
      <c r="B34">
        <v>1</v>
      </c>
      <c r="C34">
        <v>3</v>
      </c>
      <c r="D34">
        <v>4</v>
      </c>
      <c r="E34">
        <v>4</v>
      </c>
      <c r="F34">
        <v>4</v>
      </c>
      <c r="G34" s="1">
        <v>2</v>
      </c>
      <c r="H34">
        <v>1</v>
      </c>
      <c r="I34">
        <v>2</v>
      </c>
      <c r="J34">
        <v>4</v>
      </c>
      <c r="K34">
        <v>4</v>
      </c>
      <c r="L34">
        <v>5</v>
      </c>
      <c r="M34">
        <v>6</v>
      </c>
      <c r="N34">
        <v>8</v>
      </c>
      <c r="O34">
        <v>8</v>
      </c>
      <c r="P34">
        <v>9</v>
      </c>
      <c r="Q34">
        <v>12</v>
      </c>
      <c r="R34">
        <v>11</v>
      </c>
      <c r="S34">
        <v>11</v>
      </c>
      <c r="T34">
        <v>10</v>
      </c>
      <c r="U34">
        <v>11</v>
      </c>
      <c r="V34">
        <v>12</v>
      </c>
      <c r="W34">
        <v>15</v>
      </c>
      <c r="X34">
        <v>17</v>
      </c>
      <c r="Y34">
        <v>20</v>
      </c>
      <c r="Z34">
        <v>22</v>
      </c>
      <c r="AA34">
        <v>21</v>
      </c>
      <c r="AB34">
        <v>23</v>
      </c>
      <c r="AC34">
        <v>28</v>
      </c>
      <c r="AD34">
        <v>30</v>
      </c>
      <c r="AE34">
        <v>32</v>
      </c>
      <c r="AF34">
        <v>36</v>
      </c>
      <c r="AG34">
        <v>35</v>
      </c>
      <c r="AH34">
        <v>33</v>
      </c>
      <c r="AI34">
        <v>26</v>
      </c>
      <c r="AJ34">
        <v>27</v>
      </c>
      <c r="AK34">
        <v>27</v>
      </c>
      <c r="AL34">
        <v>27</v>
      </c>
      <c r="AM34">
        <v>29</v>
      </c>
      <c r="AN34">
        <v>29</v>
      </c>
      <c r="AO34">
        <v>26</v>
      </c>
      <c r="AP34">
        <v>22</v>
      </c>
      <c r="AQ34">
        <v>21</v>
      </c>
      <c r="AR34">
        <v>19</v>
      </c>
      <c r="AS34">
        <v>21</v>
      </c>
      <c r="AT34">
        <v>18</v>
      </c>
      <c r="AU34">
        <v>19</v>
      </c>
      <c r="AV34">
        <v>17</v>
      </c>
      <c r="AW34">
        <v>16</v>
      </c>
      <c r="AX34">
        <v>17</v>
      </c>
      <c r="AY34">
        <v>15</v>
      </c>
      <c r="AZ34">
        <v>16</v>
      </c>
      <c r="BA34">
        <v>13</v>
      </c>
      <c r="BB34">
        <v>8</v>
      </c>
      <c r="BC34">
        <v>6</v>
      </c>
      <c r="BD34">
        <v>5</v>
      </c>
      <c r="BE34">
        <v>5</v>
      </c>
      <c r="BF34">
        <v>4</v>
      </c>
      <c r="BG34">
        <v>3</v>
      </c>
    </row>
    <row r="35" spans="1:59" customFormat="1" x14ac:dyDescent="0.25">
      <c r="A35" t="s">
        <v>8</v>
      </c>
      <c r="B35">
        <v>6</v>
      </c>
      <c r="C35">
        <v>5</v>
      </c>
      <c r="D35">
        <v>3</v>
      </c>
      <c r="E35">
        <v>3</v>
      </c>
      <c r="F35">
        <v>4</v>
      </c>
      <c r="G35" s="1">
        <v>2</v>
      </c>
      <c r="H35">
        <v>4</v>
      </c>
      <c r="I35">
        <v>5</v>
      </c>
      <c r="J35">
        <v>6</v>
      </c>
      <c r="K35">
        <v>11</v>
      </c>
      <c r="L35">
        <v>13</v>
      </c>
      <c r="M35">
        <v>13</v>
      </c>
      <c r="N35">
        <v>15</v>
      </c>
      <c r="O35">
        <v>11</v>
      </c>
      <c r="P35">
        <v>16</v>
      </c>
      <c r="Q35">
        <v>14</v>
      </c>
      <c r="R35">
        <v>17</v>
      </c>
      <c r="S35">
        <v>14</v>
      </c>
      <c r="T35">
        <v>15</v>
      </c>
      <c r="U35">
        <v>17</v>
      </c>
      <c r="V35">
        <v>20</v>
      </c>
      <c r="W35">
        <v>25</v>
      </c>
      <c r="X35">
        <v>28</v>
      </c>
      <c r="Y35">
        <v>23</v>
      </c>
      <c r="Z35">
        <v>24</v>
      </c>
      <c r="AA35">
        <v>24</v>
      </c>
      <c r="AB35">
        <v>29</v>
      </c>
      <c r="AC35">
        <v>34</v>
      </c>
      <c r="AD35">
        <v>40</v>
      </c>
      <c r="AE35">
        <v>43</v>
      </c>
      <c r="AF35">
        <v>67</v>
      </c>
      <c r="AG35">
        <v>71</v>
      </c>
      <c r="AH35">
        <v>79</v>
      </c>
      <c r="AI35">
        <v>75</v>
      </c>
      <c r="AJ35">
        <v>86</v>
      </c>
      <c r="AK35">
        <v>85</v>
      </c>
      <c r="AL35">
        <v>86</v>
      </c>
      <c r="AM35">
        <v>85</v>
      </c>
      <c r="AN35">
        <v>80</v>
      </c>
      <c r="AO35">
        <v>78</v>
      </c>
      <c r="AP35">
        <v>63</v>
      </c>
      <c r="AQ35">
        <v>43</v>
      </c>
      <c r="AR35">
        <v>34</v>
      </c>
      <c r="AS35">
        <v>33</v>
      </c>
      <c r="AT35">
        <v>35</v>
      </c>
      <c r="AU35">
        <v>33</v>
      </c>
      <c r="AV35">
        <v>28</v>
      </c>
      <c r="AW35">
        <v>25</v>
      </c>
      <c r="AX35">
        <v>22</v>
      </c>
      <c r="AY35">
        <v>24</v>
      </c>
      <c r="AZ35">
        <v>23</v>
      </c>
      <c r="BA35">
        <v>21</v>
      </c>
      <c r="BB35">
        <v>19</v>
      </c>
      <c r="BC35">
        <v>16</v>
      </c>
      <c r="BD35">
        <v>14</v>
      </c>
      <c r="BE35">
        <v>13</v>
      </c>
      <c r="BF35">
        <v>12</v>
      </c>
      <c r="BG35">
        <v>9</v>
      </c>
    </row>
    <row r="36" spans="1:59" customFormat="1" x14ac:dyDescent="0.25">
      <c r="A36" t="s">
        <v>9</v>
      </c>
      <c r="B36">
        <v>6</v>
      </c>
      <c r="C36">
        <v>5</v>
      </c>
      <c r="D36">
        <v>5</v>
      </c>
      <c r="E36">
        <v>5</v>
      </c>
      <c r="F36">
        <v>5</v>
      </c>
      <c r="G36" s="1">
        <v>5</v>
      </c>
      <c r="H36">
        <v>5</v>
      </c>
      <c r="I36">
        <v>5</v>
      </c>
      <c r="J36">
        <v>4</v>
      </c>
      <c r="K36">
        <v>7</v>
      </c>
      <c r="L36">
        <v>6</v>
      </c>
      <c r="M36">
        <v>6</v>
      </c>
      <c r="N36">
        <v>8</v>
      </c>
      <c r="O36">
        <v>10</v>
      </c>
      <c r="P36">
        <v>12</v>
      </c>
      <c r="Q36">
        <v>12</v>
      </c>
      <c r="R36">
        <v>11</v>
      </c>
      <c r="S36">
        <v>11</v>
      </c>
      <c r="T36">
        <v>10</v>
      </c>
      <c r="U36">
        <v>10</v>
      </c>
      <c r="V36">
        <v>10</v>
      </c>
      <c r="W36">
        <v>9</v>
      </c>
      <c r="X36">
        <v>11</v>
      </c>
      <c r="Y36">
        <v>12</v>
      </c>
      <c r="Z36">
        <v>12</v>
      </c>
      <c r="AA36">
        <v>14</v>
      </c>
      <c r="AB36">
        <v>16</v>
      </c>
      <c r="AC36">
        <v>20</v>
      </c>
      <c r="AD36">
        <v>22</v>
      </c>
      <c r="AE36">
        <v>28</v>
      </c>
      <c r="AF36">
        <v>25</v>
      </c>
      <c r="AG36">
        <v>27</v>
      </c>
      <c r="AH36">
        <v>25</v>
      </c>
      <c r="AI36">
        <v>28</v>
      </c>
      <c r="AJ36">
        <v>29</v>
      </c>
      <c r="AK36">
        <v>30</v>
      </c>
      <c r="AL36">
        <v>29</v>
      </c>
      <c r="AM36">
        <v>28</v>
      </c>
      <c r="AN36">
        <v>27</v>
      </c>
      <c r="AO36">
        <v>27</v>
      </c>
      <c r="AP36">
        <v>26</v>
      </c>
      <c r="AQ36">
        <v>21</v>
      </c>
      <c r="AR36">
        <v>17</v>
      </c>
      <c r="AS36">
        <v>16</v>
      </c>
      <c r="AT36">
        <v>14</v>
      </c>
      <c r="AU36">
        <v>14</v>
      </c>
      <c r="AV36">
        <v>14</v>
      </c>
      <c r="AW36">
        <v>11</v>
      </c>
      <c r="AX36">
        <v>10</v>
      </c>
      <c r="AY36">
        <v>12</v>
      </c>
      <c r="AZ36">
        <v>10</v>
      </c>
      <c r="BA36">
        <v>9</v>
      </c>
      <c r="BB36">
        <v>9</v>
      </c>
      <c r="BC36">
        <v>9</v>
      </c>
      <c r="BD36">
        <v>8</v>
      </c>
      <c r="BE36">
        <v>8</v>
      </c>
      <c r="BF36">
        <v>8</v>
      </c>
      <c r="BG36">
        <v>7</v>
      </c>
    </row>
    <row r="37" spans="1:59" customFormat="1" x14ac:dyDescent="0.25">
      <c r="A37" t="s">
        <v>10</v>
      </c>
      <c r="B37">
        <v>1</v>
      </c>
      <c r="C37">
        <v>1</v>
      </c>
      <c r="D37">
        <v>1</v>
      </c>
      <c r="E37">
        <v>1</v>
      </c>
      <c r="G37" s="1"/>
      <c r="AA37">
        <v>1</v>
      </c>
      <c r="AB37">
        <v>1</v>
      </c>
      <c r="AC37">
        <v>1</v>
      </c>
      <c r="AD37">
        <v>1</v>
      </c>
      <c r="AE37">
        <v>1</v>
      </c>
      <c r="AF37">
        <v>1</v>
      </c>
      <c r="AG37">
        <v>1</v>
      </c>
      <c r="AH37">
        <v>1</v>
      </c>
      <c r="AI37">
        <v>1</v>
      </c>
      <c r="AJ37">
        <v>1</v>
      </c>
      <c r="AK37">
        <v>1</v>
      </c>
      <c r="AL37">
        <v>1</v>
      </c>
      <c r="AM37">
        <v>1</v>
      </c>
      <c r="AN37">
        <v>1</v>
      </c>
      <c r="AO37">
        <v>1</v>
      </c>
      <c r="AP37">
        <v>1</v>
      </c>
      <c r="AQ37">
        <v>1</v>
      </c>
      <c r="AR37">
        <v>1</v>
      </c>
      <c r="AS37">
        <v>2</v>
      </c>
      <c r="AT37">
        <v>2</v>
      </c>
      <c r="AU37">
        <v>2</v>
      </c>
      <c r="AV37">
        <v>2</v>
      </c>
      <c r="AW37">
        <v>2</v>
      </c>
      <c r="AX37">
        <v>2</v>
      </c>
      <c r="AY37">
        <v>2</v>
      </c>
      <c r="AZ37">
        <v>2</v>
      </c>
      <c r="BA37">
        <v>2</v>
      </c>
      <c r="BB37">
        <v>2</v>
      </c>
      <c r="BC37">
        <v>2</v>
      </c>
      <c r="BD37">
        <v>2</v>
      </c>
      <c r="BE37">
        <v>1</v>
      </c>
      <c r="BF37">
        <v>1</v>
      </c>
      <c r="BG37">
        <v>1</v>
      </c>
    </row>
    <row r="38" spans="1:59" customFormat="1" x14ac:dyDescent="0.25">
      <c r="A38" t="s">
        <v>11</v>
      </c>
      <c r="B38">
        <v>1</v>
      </c>
      <c r="C38">
        <v>1</v>
      </c>
      <c r="D38">
        <v>1</v>
      </c>
      <c r="E38">
        <v>1</v>
      </c>
      <c r="F38">
        <v>1</v>
      </c>
      <c r="G38" s="1">
        <v>1</v>
      </c>
      <c r="H38">
        <v>1</v>
      </c>
      <c r="I38">
        <v>1</v>
      </c>
      <c r="J38">
        <v>1</v>
      </c>
      <c r="K38">
        <v>1</v>
      </c>
      <c r="L38">
        <v>1</v>
      </c>
      <c r="M38">
        <v>1</v>
      </c>
      <c r="N38">
        <v>1</v>
      </c>
      <c r="O38">
        <v>1</v>
      </c>
      <c r="AO38">
        <v>1</v>
      </c>
      <c r="AP38">
        <v>1</v>
      </c>
      <c r="AQ38">
        <v>1</v>
      </c>
    </row>
    <row r="39" spans="1:59" customFormat="1" x14ac:dyDescent="0.25">
      <c r="A39" t="s">
        <v>46</v>
      </c>
      <c r="G39" s="1"/>
      <c r="Q39">
        <v>1</v>
      </c>
      <c r="R39">
        <v>1</v>
      </c>
      <c r="S39">
        <v>1</v>
      </c>
      <c r="V39">
        <v>3</v>
      </c>
      <c r="W39">
        <v>4</v>
      </c>
      <c r="X39">
        <v>4</v>
      </c>
      <c r="Y39">
        <v>3</v>
      </c>
      <c r="Z39">
        <v>3</v>
      </c>
      <c r="AA39">
        <v>3</v>
      </c>
      <c r="AB39">
        <v>3</v>
      </c>
      <c r="AC39">
        <v>8</v>
      </c>
      <c r="AD39">
        <v>8</v>
      </c>
      <c r="AE39">
        <v>9</v>
      </c>
      <c r="AF39">
        <v>8</v>
      </c>
      <c r="AG39">
        <v>9</v>
      </c>
      <c r="AH39">
        <v>10</v>
      </c>
      <c r="AI39">
        <v>12</v>
      </c>
      <c r="AJ39">
        <v>10</v>
      </c>
      <c r="AK39">
        <v>11</v>
      </c>
      <c r="AL39">
        <v>10</v>
      </c>
      <c r="AM39">
        <v>10</v>
      </c>
      <c r="AN39">
        <v>8</v>
      </c>
      <c r="AO39">
        <v>6</v>
      </c>
      <c r="AP39">
        <v>3</v>
      </c>
      <c r="AQ39">
        <v>3</v>
      </c>
      <c r="AR39">
        <v>3</v>
      </c>
      <c r="AS39">
        <v>2</v>
      </c>
      <c r="AT39">
        <v>3</v>
      </c>
      <c r="AU39">
        <v>3</v>
      </c>
      <c r="AV39">
        <v>5</v>
      </c>
      <c r="AW39">
        <v>2</v>
      </c>
      <c r="AX39">
        <v>2</v>
      </c>
      <c r="AY39">
        <v>2</v>
      </c>
      <c r="AZ39">
        <v>2</v>
      </c>
      <c r="BA39">
        <v>2</v>
      </c>
      <c r="BB39">
        <v>1</v>
      </c>
      <c r="BC39">
        <v>1</v>
      </c>
      <c r="BD39">
        <v>1</v>
      </c>
      <c r="BE39">
        <v>1</v>
      </c>
    </row>
    <row r="40" spans="1:59" customFormat="1" x14ac:dyDescent="0.25">
      <c r="A40" t="s">
        <v>12</v>
      </c>
      <c r="B40">
        <v>9</v>
      </c>
      <c r="C40">
        <v>10</v>
      </c>
      <c r="D40">
        <v>5</v>
      </c>
      <c r="E40">
        <v>5</v>
      </c>
      <c r="F40">
        <v>8</v>
      </c>
      <c r="G40" s="1">
        <v>7</v>
      </c>
      <c r="H40">
        <v>9</v>
      </c>
      <c r="I40">
        <v>13</v>
      </c>
      <c r="J40">
        <v>13</v>
      </c>
      <c r="K40">
        <v>11</v>
      </c>
      <c r="L40">
        <v>12</v>
      </c>
      <c r="M40">
        <v>9</v>
      </c>
      <c r="N40">
        <v>12</v>
      </c>
      <c r="O40">
        <v>12</v>
      </c>
      <c r="P40">
        <v>14</v>
      </c>
      <c r="Q40">
        <v>15</v>
      </c>
      <c r="R40">
        <v>17</v>
      </c>
      <c r="S40">
        <v>17</v>
      </c>
      <c r="T40">
        <v>17</v>
      </c>
      <c r="U40">
        <v>15</v>
      </c>
      <c r="V40">
        <v>22</v>
      </c>
      <c r="W40">
        <v>23</v>
      </c>
      <c r="X40">
        <v>27</v>
      </c>
      <c r="Y40">
        <v>30</v>
      </c>
      <c r="Z40">
        <v>28</v>
      </c>
      <c r="AA40">
        <v>31</v>
      </c>
      <c r="AB40">
        <v>35</v>
      </c>
      <c r="AC40">
        <v>38</v>
      </c>
      <c r="AD40">
        <v>34</v>
      </c>
      <c r="AE40">
        <v>37</v>
      </c>
      <c r="AF40">
        <v>40</v>
      </c>
      <c r="AG40">
        <v>36</v>
      </c>
      <c r="AH40">
        <v>37</v>
      </c>
      <c r="AI40">
        <v>44</v>
      </c>
      <c r="AJ40">
        <v>45</v>
      </c>
      <c r="AK40">
        <v>44</v>
      </c>
      <c r="AL40">
        <v>46</v>
      </c>
      <c r="AM40">
        <v>43</v>
      </c>
      <c r="AN40">
        <v>42</v>
      </c>
      <c r="AO40">
        <v>40</v>
      </c>
      <c r="AP40">
        <v>33</v>
      </c>
      <c r="AQ40">
        <v>27</v>
      </c>
      <c r="AR40">
        <v>23</v>
      </c>
      <c r="AS40">
        <v>19</v>
      </c>
      <c r="AT40">
        <v>17</v>
      </c>
      <c r="AU40">
        <v>14</v>
      </c>
      <c r="AV40">
        <v>15</v>
      </c>
      <c r="AW40">
        <v>14</v>
      </c>
      <c r="AX40">
        <v>13</v>
      </c>
      <c r="AY40">
        <v>13</v>
      </c>
      <c r="AZ40">
        <v>12</v>
      </c>
      <c r="BA40">
        <v>8</v>
      </c>
      <c r="BB40">
        <v>4</v>
      </c>
      <c r="BC40">
        <v>3</v>
      </c>
      <c r="BD40">
        <v>3</v>
      </c>
      <c r="BE40">
        <v>3</v>
      </c>
      <c r="BF40">
        <v>3</v>
      </c>
      <c r="BG40">
        <v>3</v>
      </c>
    </row>
    <row r="41" spans="1:59" customFormat="1" x14ac:dyDescent="0.25">
      <c r="A41" t="s">
        <v>47</v>
      </c>
      <c r="G41" s="1"/>
      <c r="J41">
        <v>1</v>
      </c>
      <c r="K41">
        <v>2</v>
      </c>
      <c r="L41">
        <v>2</v>
      </c>
      <c r="M41">
        <v>2</v>
      </c>
      <c r="N41">
        <v>2</v>
      </c>
      <c r="O41">
        <v>2</v>
      </c>
      <c r="P41">
        <v>1</v>
      </c>
      <c r="Q41">
        <v>1</v>
      </c>
      <c r="R41">
        <v>1</v>
      </c>
      <c r="S41">
        <v>2</v>
      </c>
      <c r="T41">
        <v>2</v>
      </c>
      <c r="U41">
        <v>3</v>
      </c>
      <c r="V41">
        <v>3</v>
      </c>
      <c r="W41">
        <v>4</v>
      </c>
      <c r="X41">
        <v>4</v>
      </c>
      <c r="Y41">
        <v>5</v>
      </c>
      <c r="Z41">
        <v>5</v>
      </c>
      <c r="AA41">
        <v>5</v>
      </c>
      <c r="AB41">
        <v>6</v>
      </c>
      <c r="AC41">
        <v>5</v>
      </c>
      <c r="AD41">
        <v>6</v>
      </c>
      <c r="AE41">
        <v>9</v>
      </c>
      <c r="AF41">
        <v>9</v>
      </c>
      <c r="AG41">
        <v>10</v>
      </c>
      <c r="AH41">
        <v>8</v>
      </c>
      <c r="AI41">
        <v>10</v>
      </c>
      <c r="AJ41">
        <v>11</v>
      </c>
      <c r="AK41">
        <v>10</v>
      </c>
      <c r="AL41">
        <v>11</v>
      </c>
      <c r="AM41">
        <v>10</v>
      </c>
      <c r="AN41">
        <v>12</v>
      </c>
      <c r="AO41">
        <v>12</v>
      </c>
      <c r="AP41">
        <v>11</v>
      </c>
      <c r="AQ41">
        <v>7</v>
      </c>
      <c r="AR41">
        <v>7</v>
      </c>
      <c r="AS41">
        <v>7</v>
      </c>
      <c r="AT41">
        <v>7</v>
      </c>
      <c r="AU41">
        <v>8</v>
      </c>
      <c r="AV41">
        <v>8</v>
      </c>
      <c r="AW41">
        <v>8</v>
      </c>
      <c r="AX41">
        <v>7</v>
      </c>
      <c r="AY41">
        <v>6</v>
      </c>
      <c r="AZ41">
        <v>5</v>
      </c>
      <c r="BA41">
        <v>3</v>
      </c>
      <c r="BB41">
        <v>4</v>
      </c>
      <c r="BC41">
        <v>4</v>
      </c>
      <c r="BD41">
        <v>4</v>
      </c>
      <c r="BE41">
        <v>3</v>
      </c>
      <c r="BF41">
        <v>2</v>
      </c>
      <c r="BG41">
        <v>2</v>
      </c>
    </row>
    <row r="42" spans="1:59" customFormat="1" x14ac:dyDescent="0.25">
      <c r="A42" t="s">
        <v>13</v>
      </c>
      <c r="B42">
        <v>5</v>
      </c>
      <c r="C42">
        <v>6</v>
      </c>
      <c r="D42">
        <v>6</v>
      </c>
      <c r="E42">
        <v>6</v>
      </c>
      <c r="F42">
        <v>3</v>
      </c>
      <c r="G42" s="1">
        <v>3</v>
      </c>
      <c r="H42">
        <v>2</v>
      </c>
      <c r="I42">
        <v>2</v>
      </c>
      <c r="J42">
        <v>3</v>
      </c>
      <c r="K42">
        <v>3</v>
      </c>
      <c r="L42">
        <v>4</v>
      </c>
      <c r="M42">
        <v>4</v>
      </c>
      <c r="N42">
        <v>5</v>
      </c>
      <c r="O42">
        <v>4</v>
      </c>
      <c r="P42">
        <v>5</v>
      </c>
      <c r="Q42">
        <v>4</v>
      </c>
      <c r="R42">
        <v>2</v>
      </c>
      <c r="S42">
        <v>2</v>
      </c>
      <c r="T42">
        <v>1</v>
      </c>
      <c r="V42">
        <v>1</v>
      </c>
      <c r="W42">
        <v>1</v>
      </c>
      <c r="X42">
        <v>1</v>
      </c>
      <c r="Y42">
        <v>2</v>
      </c>
      <c r="Z42">
        <v>2</v>
      </c>
      <c r="AA42">
        <v>4</v>
      </c>
      <c r="AB42">
        <v>5</v>
      </c>
      <c r="AC42">
        <v>4</v>
      </c>
      <c r="AD42">
        <v>5</v>
      </c>
      <c r="AE42">
        <v>2</v>
      </c>
      <c r="AF42">
        <v>5</v>
      </c>
      <c r="AG42">
        <v>6</v>
      </c>
      <c r="AH42">
        <v>10</v>
      </c>
      <c r="AI42">
        <v>14</v>
      </c>
      <c r="AJ42">
        <v>13</v>
      </c>
      <c r="AK42">
        <v>13</v>
      </c>
      <c r="AL42">
        <v>13</v>
      </c>
      <c r="AM42">
        <v>11</v>
      </c>
      <c r="AN42">
        <v>11</v>
      </c>
      <c r="AO42">
        <v>11</v>
      </c>
      <c r="AP42">
        <v>12</v>
      </c>
      <c r="AQ42">
        <v>10</v>
      </c>
      <c r="AR42">
        <v>7</v>
      </c>
      <c r="AS42">
        <v>6</v>
      </c>
      <c r="AT42">
        <v>9</v>
      </c>
      <c r="AU42">
        <v>7</v>
      </c>
      <c r="AV42">
        <v>7</v>
      </c>
      <c r="AW42">
        <v>6</v>
      </c>
      <c r="AX42">
        <v>7</v>
      </c>
      <c r="AY42">
        <v>7</v>
      </c>
      <c r="AZ42">
        <v>8</v>
      </c>
      <c r="BA42">
        <v>7</v>
      </c>
      <c r="BB42">
        <v>4</v>
      </c>
      <c r="BC42">
        <v>3</v>
      </c>
      <c r="BD42">
        <v>3</v>
      </c>
      <c r="BE42">
        <v>3</v>
      </c>
      <c r="BF42">
        <v>2</v>
      </c>
      <c r="BG42">
        <v>1</v>
      </c>
    </row>
    <row r="43" spans="1:59" customFormat="1" x14ac:dyDescent="0.25">
      <c r="A43" t="s">
        <v>14</v>
      </c>
      <c r="B43">
        <v>1</v>
      </c>
      <c r="C43">
        <v>1</v>
      </c>
      <c r="G43" s="1"/>
      <c r="H43">
        <v>1</v>
      </c>
      <c r="I43">
        <v>1</v>
      </c>
      <c r="J43">
        <v>2</v>
      </c>
      <c r="K43">
        <v>2</v>
      </c>
      <c r="L43">
        <v>2</v>
      </c>
      <c r="M43">
        <v>2</v>
      </c>
      <c r="N43">
        <v>2</v>
      </c>
      <c r="O43">
        <v>1</v>
      </c>
      <c r="P43">
        <v>1</v>
      </c>
      <c r="Q43">
        <v>2</v>
      </c>
      <c r="R43">
        <v>2</v>
      </c>
      <c r="S43">
        <v>3</v>
      </c>
      <c r="T43">
        <v>3</v>
      </c>
      <c r="U43">
        <v>4</v>
      </c>
      <c r="V43">
        <v>3</v>
      </c>
      <c r="W43">
        <v>2</v>
      </c>
      <c r="X43">
        <v>3</v>
      </c>
      <c r="Y43">
        <v>3</v>
      </c>
      <c r="Z43">
        <v>3</v>
      </c>
      <c r="AA43">
        <v>5</v>
      </c>
      <c r="AB43">
        <v>6</v>
      </c>
      <c r="AC43">
        <v>5</v>
      </c>
      <c r="AD43">
        <v>6</v>
      </c>
      <c r="AE43">
        <v>8</v>
      </c>
      <c r="AF43">
        <v>8</v>
      </c>
      <c r="AG43">
        <v>9</v>
      </c>
      <c r="AH43">
        <v>9</v>
      </c>
      <c r="AI43">
        <v>8</v>
      </c>
      <c r="AJ43">
        <v>8</v>
      </c>
      <c r="AK43">
        <v>7</v>
      </c>
      <c r="AL43">
        <v>6</v>
      </c>
      <c r="AM43">
        <v>6</v>
      </c>
      <c r="AN43">
        <v>5</v>
      </c>
      <c r="AO43">
        <v>5</v>
      </c>
      <c r="AP43">
        <v>4</v>
      </c>
      <c r="AQ43">
        <v>4</v>
      </c>
      <c r="AR43">
        <v>2</v>
      </c>
      <c r="AS43">
        <v>1</v>
      </c>
      <c r="AT43">
        <v>1</v>
      </c>
      <c r="AU43">
        <v>1</v>
      </c>
      <c r="AX43">
        <v>1</v>
      </c>
      <c r="AY43">
        <v>1</v>
      </c>
      <c r="AZ43">
        <v>1</v>
      </c>
      <c r="BA43">
        <v>1</v>
      </c>
      <c r="BB43">
        <v>1</v>
      </c>
      <c r="BC43">
        <v>1</v>
      </c>
      <c r="BD43">
        <v>1</v>
      </c>
      <c r="BE43">
        <v>2</v>
      </c>
      <c r="BF43">
        <v>1</v>
      </c>
    </row>
    <row r="44" spans="1:59" customFormat="1" x14ac:dyDescent="0.25">
      <c r="A44" t="s">
        <v>48</v>
      </c>
      <c r="B44">
        <v>1</v>
      </c>
      <c r="C44">
        <v>1</v>
      </c>
      <c r="D44">
        <v>1</v>
      </c>
      <c r="E44">
        <v>2</v>
      </c>
      <c r="F44">
        <v>3</v>
      </c>
      <c r="G44" s="1">
        <v>4</v>
      </c>
      <c r="H44">
        <v>3</v>
      </c>
      <c r="I44">
        <v>2</v>
      </c>
      <c r="J44">
        <v>1</v>
      </c>
      <c r="K44">
        <v>1</v>
      </c>
      <c r="L44">
        <v>2</v>
      </c>
      <c r="M44">
        <v>3</v>
      </c>
      <c r="N44">
        <v>3</v>
      </c>
      <c r="O44">
        <v>4</v>
      </c>
      <c r="P44">
        <v>4</v>
      </c>
      <c r="Q44">
        <v>3</v>
      </c>
      <c r="R44">
        <v>3</v>
      </c>
      <c r="S44">
        <v>4</v>
      </c>
      <c r="T44">
        <v>4</v>
      </c>
      <c r="U44">
        <v>4</v>
      </c>
      <c r="V44">
        <v>4</v>
      </c>
      <c r="W44">
        <v>4</v>
      </c>
      <c r="X44">
        <v>5</v>
      </c>
      <c r="Y44">
        <v>5</v>
      </c>
      <c r="Z44">
        <v>6</v>
      </c>
      <c r="AA44">
        <v>8</v>
      </c>
      <c r="AB44">
        <v>10</v>
      </c>
      <c r="AC44">
        <v>11</v>
      </c>
      <c r="AD44">
        <v>9</v>
      </c>
      <c r="AE44">
        <v>10</v>
      </c>
      <c r="AF44">
        <v>11</v>
      </c>
      <c r="AG44">
        <v>11</v>
      </c>
      <c r="AH44">
        <v>15</v>
      </c>
      <c r="AI44">
        <v>14</v>
      </c>
      <c r="AJ44">
        <v>14</v>
      </c>
      <c r="AK44">
        <v>14</v>
      </c>
      <c r="AL44">
        <v>17</v>
      </c>
      <c r="AM44">
        <v>17</v>
      </c>
      <c r="AN44">
        <v>14</v>
      </c>
      <c r="AO44">
        <v>14</v>
      </c>
      <c r="AP44">
        <v>15</v>
      </c>
      <c r="AQ44">
        <v>17</v>
      </c>
      <c r="AR44">
        <v>17</v>
      </c>
      <c r="AS44">
        <v>18</v>
      </c>
      <c r="AT44">
        <v>16</v>
      </c>
      <c r="AU44">
        <v>16</v>
      </c>
      <c r="AV44">
        <v>14</v>
      </c>
      <c r="AW44">
        <v>14</v>
      </c>
      <c r="AX44">
        <v>14</v>
      </c>
      <c r="AY44">
        <v>19</v>
      </c>
      <c r="AZ44">
        <v>17</v>
      </c>
      <c r="BA44">
        <v>18</v>
      </c>
      <c r="BB44">
        <v>12</v>
      </c>
      <c r="BC44">
        <v>9</v>
      </c>
      <c r="BD44">
        <v>6</v>
      </c>
      <c r="BE44">
        <v>6</v>
      </c>
      <c r="BF44">
        <v>6</v>
      </c>
      <c r="BG44">
        <v>5</v>
      </c>
    </row>
    <row r="45" spans="1:59" customFormat="1" x14ac:dyDescent="0.25">
      <c r="A45" s="5" t="s">
        <v>15</v>
      </c>
      <c r="C45">
        <v>1</v>
      </c>
      <c r="G45" s="1"/>
      <c r="H45">
        <v>1</v>
      </c>
      <c r="I45">
        <v>2</v>
      </c>
      <c r="K45">
        <v>3</v>
      </c>
      <c r="L45">
        <v>1</v>
      </c>
      <c r="M45">
        <v>3</v>
      </c>
      <c r="O45">
        <v>2</v>
      </c>
      <c r="P45">
        <v>1</v>
      </c>
      <c r="Q45">
        <v>1</v>
      </c>
      <c r="S45">
        <v>1</v>
      </c>
      <c r="T45">
        <v>2</v>
      </c>
      <c r="U45">
        <v>5</v>
      </c>
      <c r="V45">
        <v>1</v>
      </c>
      <c r="W45">
        <v>2</v>
      </c>
      <c r="Y45">
        <v>2</v>
      </c>
      <c r="Z45">
        <v>2</v>
      </c>
      <c r="AA45">
        <v>3</v>
      </c>
      <c r="AB45">
        <v>10</v>
      </c>
      <c r="AC45">
        <v>12</v>
      </c>
      <c r="AD45">
        <v>6</v>
      </c>
      <c r="AE45">
        <v>6</v>
      </c>
      <c r="AF45">
        <v>1</v>
      </c>
      <c r="AG45">
        <v>3</v>
      </c>
      <c r="AH45">
        <v>3</v>
      </c>
      <c r="AI45">
        <v>7</v>
      </c>
      <c r="AJ45">
        <v>10</v>
      </c>
      <c r="AK45">
        <v>8</v>
      </c>
      <c r="AL45">
        <v>7</v>
      </c>
      <c r="AM45">
        <v>8</v>
      </c>
      <c r="AN45">
        <v>10</v>
      </c>
      <c r="AO45">
        <v>7</v>
      </c>
      <c r="AP45">
        <v>9</v>
      </c>
      <c r="AQ45">
        <v>3</v>
      </c>
      <c r="AR45">
        <v>4</v>
      </c>
      <c r="AS45">
        <v>5</v>
      </c>
      <c r="AT45">
        <v>7</v>
      </c>
      <c r="AU45">
        <v>5</v>
      </c>
      <c r="AV45">
        <v>6</v>
      </c>
      <c r="AW45">
        <v>4</v>
      </c>
      <c r="AX45">
        <v>6</v>
      </c>
      <c r="AY45">
        <v>5</v>
      </c>
      <c r="AZ45">
        <v>4</v>
      </c>
      <c r="BA45">
        <v>4</v>
      </c>
      <c r="BB45">
        <v>10</v>
      </c>
      <c r="BC45">
        <v>19</v>
      </c>
      <c r="BD45">
        <v>26</v>
      </c>
      <c r="BE45">
        <v>29</v>
      </c>
      <c r="BF45">
        <v>32</v>
      </c>
      <c r="BG45">
        <v>34</v>
      </c>
    </row>
    <row r="46" spans="1:59" ht="15.75" thickBot="1" x14ac:dyDescent="0.3">
      <c r="A46" s="15" t="s">
        <v>55</v>
      </c>
      <c r="B46" s="12">
        <f t="shared" ref="B46:G46" si="18">SUM(B29:B45)</f>
        <v>57</v>
      </c>
      <c r="C46" s="12">
        <f t="shared" si="18"/>
        <v>57</v>
      </c>
      <c r="D46" s="12">
        <f t="shared" si="18"/>
        <v>53</v>
      </c>
      <c r="E46" s="12">
        <f t="shared" si="18"/>
        <v>49</v>
      </c>
      <c r="F46" s="12">
        <f t="shared" si="18"/>
        <v>49</v>
      </c>
      <c r="G46" s="12">
        <f t="shared" si="18"/>
        <v>45</v>
      </c>
      <c r="H46" s="14">
        <f t="shared" ref="H46:M46" si="19">SUM(H28:H45)</f>
        <v>46</v>
      </c>
      <c r="I46" s="14">
        <f t="shared" si="19"/>
        <v>54</v>
      </c>
      <c r="J46" s="12">
        <f t="shared" si="19"/>
        <v>56</v>
      </c>
      <c r="K46" s="12">
        <f t="shared" si="19"/>
        <v>64</v>
      </c>
      <c r="L46" s="14">
        <f t="shared" si="19"/>
        <v>71</v>
      </c>
      <c r="M46" s="14">
        <f t="shared" si="19"/>
        <v>70</v>
      </c>
      <c r="N46" s="14">
        <f t="shared" ref="N46:S46" si="20">SUM(N28:N45)</f>
        <v>82</v>
      </c>
      <c r="O46" s="14">
        <f t="shared" si="20"/>
        <v>81</v>
      </c>
      <c r="P46" s="14">
        <f t="shared" si="20"/>
        <v>88</v>
      </c>
      <c r="Q46" s="14">
        <f t="shared" si="20"/>
        <v>99</v>
      </c>
      <c r="R46" s="14">
        <f t="shared" si="20"/>
        <v>106</v>
      </c>
      <c r="S46" s="14">
        <f t="shared" si="20"/>
        <v>107</v>
      </c>
      <c r="T46" s="14">
        <f t="shared" ref="T46:Y46" si="21">SUM(T28:T45)</f>
        <v>103</v>
      </c>
      <c r="U46" s="14">
        <f t="shared" si="21"/>
        <v>112</v>
      </c>
      <c r="V46" s="14">
        <f t="shared" si="21"/>
        <v>127</v>
      </c>
      <c r="W46" s="14">
        <f t="shared" si="21"/>
        <v>138</v>
      </c>
      <c r="X46" s="14">
        <f t="shared" si="21"/>
        <v>151</v>
      </c>
      <c r="Y46" s="14">
        <f t="shared" si="21"/>
        <v>158</v>
      </c>
      <c r="Z46" s="14">
        <f t="shared" ref="Z46:AL46" si="22">SUM(Z28:Z45)</f>
        <v>169</v>
      </c>
      <c r="AA46" s="14">
        <f t="shared" si="22"/>
        <v>180</v>
      </c>
      <c r="AB46" s="14">
        <f t="shared" si="22"/>
        <v>208</v>
      </c>
      <c r="AC46" s="14">
        <f t="shared" si="22"/>
        <v>235</v>
      </c>
      <c r="AD46" s="14">
        <f t="shared" si="22"/>
        <v>238</v>
      </c>
      <c r="AE46" s="14">
        <f t="shared" si="22"/>
        <v>255</v>
      </c>
      <c r="AF46" s="14">
        <f t="shared" si="22"/>
        <v>286</v>
      </c>
      <c r="AG46" s="14">
        <f t="shared" si="22"/>
        <v>295</v>
      </c>
      <c r="AH46" s="14">
        <f t="shared" si="22"/>
        <v>304</v>
      </c>
      <c r="AI46" s="14">
        <f t="shared" si="22"/>
        <v>322</v>
      </c>
      <c r="AJ46" s="14">
        <f t="shared" si="22"/>
        <v>338</v>
      </c>
      <c r="AK46" s="14">
        <f t="shared" si="22"/>
        <v>335</v>
      </c>
      <c r="AL46" s="14">
        <f t="shared" si="22"/>
        <v>333</v>
      </c>
      <c r="AM46" s="14">
        <f t="shared" ref="AM46:AR46" si="23">SUM(AM28:AM45)</f>
        <v>327</v>
      </c>
      <c r="AN46" s="14">
        <f t="shared" si="23"/>
        <v>317</v>
      </c>
      <c r="AO46" s="14">
        <f t="shared" si="23"/>
        <v>303</v>
      </c>
      <c r="AP46" s="14">
        <f t="shared" si="23"/>
        <v>276</v>
      </c>
      <c r="AQ46" s="14">
        <f t="shared" si="23"/>
        <v>231</v>
      </c>
      <c r="AR46" s="14">
        <f t="shared" si="23"/>
        <v>200</v>
      </c>
      <c r="AS46" s="14">
        <f t="shared" ref="AS46:AX46" si="24">SUM(AS28:AS45)</f>
        <v>190</v>
      </c>
      <c r="AT46" s="14">
        <f t="shared" si="24"/>
        <v>183</v>
      </c>
      <c r="AU46" s="14">
        <f t="shared" si="24"/>
        <v>172</v>
      </c>
      <c r="AV46" s="14">
        <f t="shared" si="24"/>
        <v>167</v>
      </c>
      <c r="AW46" s="14">
        <f t="shared" si="24"/>
        <v>153</v>
      </c>
      <c r="AX46" s="14">
        <f t="shared" si="24"/>
        <v>148</v>
      </c>
      <c r="AY46" s="14">
        <f>SUM(AY28:AY45)</f>
        <v>156</v>
      </c>
      <c r="AZ46" s="14">
        <f>SUM(AZ28:AZ45)</f>
        <v>153</v>
      </c>
      <c r="BA46" s="14">
        <f>SUM(BA28:BA45)</f>
        <v>140</v>
      </c>
      <c r="BB46" s="14">
        <f t="shared" ref="BB46:BG46" si="25">SUM(BB28:BB45)</f>
        <v>120</v>
      </c>
      <c r="BC46" s="14">
        <f t="shared" si="25"/>
        <v>115</v>
      </c>
      <c r="BD46" s="14">
        <f t="shared" si="25"/>
        <v>106</v>
      </c>
      <c r="BE46" s="14">
        <f t="shared" si="25"/>
        <v>102</v>
      </c>
      <c r="BF46" s="14">
        <f t="shared" si="25"/>
        <v>95</v>
      </c>
      <c r="BG46" s="14">
        <f t="shared" si="25"/>
        <v>88</v>
      </c>
    </row>
    <row r="47" spans="1:59" ht="15.75" thickTop="1" x14ac:dyDescent="0.25">
      <c r="AN47" s="1" t="s">
        <v>73</v>
      </c>
    </row>
    <row r="48" spans="1:59" x14ac:dyDescent="0.25">
      <c r="A48" s="8" t="s">
        <v>18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 t="s">
        <v>73</v>
      </c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</row>
    <row r="49" spans="1:59" x14ac:dyDescent="0.25">
      <c r="A49" t="s">
        <v>57</v>
      </c>
      <c r="B49" s="1">
        <v>2</v>
      </c>
      <c r="D49" s="1">
        <v>1</v>
      </c>
      <c r="E49" s="1">
        <v>1</v>
      </c>
      <c r="F49" s="1">
        <v>1</v>
      </c>
      <c r="G49" s="1">
        <v>1</v>
      </c>
      <c r="N49" s="1">
        <v>2</v>
      </c>
      <c r="O49" s="1">
        <v>2</v>
      </c>
      <c r="P49" s="1">
        <v>2</v>
      </c>
      <c r="Q49" s="1">
        <v>2</v>
      </c>
      <c r="R49" s="1">
        <v>3</v>
      </c>
      <c r="S49" s="1">
        <v>4</v>
      </c>
      <c r="T49" s="1">
        <v>3</v>
      </c>
      <c r="U49" s="1">
        <v>4</v>
      </c>
      <c r="V49" s="1">
        <v>5</v>
      </c>
      <c r="W49" s="1">
        <v>4</v>
      </c>
      <c r="X49" s="1">
        <v>7</v>
      </c>
      <c r="Y49" s="1">
        <v>7</v>
      </c>
      <c r="Z49" s="1">
        <v>7</v>
      </c>
      <c r="AA49" s="1">
        <v>8</v>
      </c>
      <c r="AB49" s="1">
        <v>10</v>
      </c>
      <c r="AC49" s="1">
        <v>9</v>
      </c>
      <c r="AD49" s="1">
        <v>9</v>
      </c>
      <c r="AE49" s="1">
        <v>9</v>
      </c>
      <c r="AF49" s="1">
        <v>9</v>
      </c>
      <c r="AG49" s="1">
        <v>9</v>
      </c>
      <c r="AH49" s="1">
        <v>8</v>
      </c>
      <c r="AI49" s="1">
        <v>7</v>
      </c>
      <c r="AJ49" s="1">
        <v>8</v>
      </c>
      <c r="AK49" s="1">
        <v>6</v>
      </c>
      <c r="AL49" s="1">
        <v>7</v>
      </c>
      <c r="AM49" s="1">
        <v>8</v>
      </c>
      <c r="AN49" s="1">
        <v>9</v>
      </c>
      <c r="AO49" s="1">
        <v>10</v>
      </c>
      <c r="AP49" s="1">
        <v>8</v>
      </c>
      <c r="AQ49" s="1">
        <v>8</v>
      </c>
      <c r="AR49" s="1">
        <v>8</v>
      </c>
      <c r="AS49" s="1">
        <v>5</v>
      </c>
      <c r="AT49" s="1">
        <v>3</v>
      </c>
      <c r="AU49" s="1">
        <v>3</v>
      </c>
      <c r="AV49" s="1">
        <v>3</v>
      </c>
      <c r="AW49" s="1">
        <v>3</v>
      </c>
      <c r="AX49" s="1">
        <v>3</v>
      </c>
      <c r="AY49" s="1">
        <v>3</v>
      </c>
      <c r="AZ49" s="1">
        <v>5</v>
      </c>
      <c r="BA49" s="1">
        <v>3</v>
      </c>
      <c r="BB49" s="1">
        <v>4</v>
      </c>
      <c r="BC49" s="1">
        <v>3</v>
      </c>
      <c r="BD49" s="1">
        <v>3</v>
      </c>
      <c r="BE49" s="1">
        <v>2</v>
      </c>
      <c r="BF49" s="1">
        <v>1</v>
      </c>
      <c r="BG49" s="1">
        <v>1</v>
      </c>
    </row>
    <row r="50" spans="1:59" x14ac:dyDescent="0.25">
      <c r="A50" t="s">
        <v>58</v>
      </c>
      <c r="B50" s="1">
        <v>1</v>
      </c>
      <c r="C50" s="1">
        <v>1</v>
      </c>
      <c r="F50" s="1">
        <v>1</v>
      </c>
      <c r="G50" s="1">
        <v>1</v>
      </c>
      <c r="H50" s="1">
        <v>2</v>
      </c>
      <c r="I50" s="1">
        <v>3</v>
      </c>
      <c r="J50" s="1">
        <v>2</v>
      </c>
      <c r="K50" s="1">
        <v>2</v>
      </c>
      <c r="L50" s="1">
        <v>2</v>
      </c>
      <c r="M50" s="1">
        <v>2</v>
      </c>
      <c r="N50" s="1">
        <v>1</v>
      </c>
      <c r="AA50" s="1">
        <v>1</v>
      </c>
      <c r="AB50" s="1">
        <v>2</v>
      </c>
      <c r="AC50" s="1">
        <v>2</v>
      </c>
      <c r="AD50" s="1">
        <v>3</v>
      </c>
      <c r="AE50" s="1">
        <v>3</v>
      </c>
      <c r="AF50" s="1">
        <v>4</v>
      </c>
      <c r="AG50" s="1">
        <v>4</v>
      </c>
      <c r="AH50" s="1">
        <v>4</v>
      </c>
      <c r="AI50" s="1">
        <v>6</v>
      </c>
      <c r="AJ50" s="1">
        <v>5</v>
      </c>
      <c r="AK50" s="1">
        <v>4</v>
      </c>
      <c r="AL50" s="1">
        <v>4</v>
      </c>
      <c r="AM50" s="1">
        <v>3</v>
      </c>
      <c r="AN50" s="1">
        <v>3</v>
      </c>
      <c r="AO50" s="1">
        <v>3</v>
      </c>
      <c r="AP50" s="1">
        <v>2</v>
      </c>
      <c r="AQ50" s="1">
        <v>3</v>
      </c>
      <c r="AR50" s="1">
        <v>3</v>
      </c>
      <c r="AS50" s="1">
        <v>3</v>
      </c>
      <c r="AT50" s="1">
        <v>3</v>
      </c>
      <c r="AU50" s="1">
        <v>3</v>
      </c>
      <c r="AV50" s="1">
        <v>3</v>
      </c>
      <c r="AW50" s="1">
        <v>3</v>
      </c>
      <c r="AX50" s="1">
        <v>3</v>
      </c>
      <c r="AY50" s="1">
        <v>2</v>
      </c>
      <c r="AZ50" s="1">
        <v>2</v>
      </c>
      <c r="BA50" s="1">
        <v>3</v>
      </c>
      <c r="BB50" s="1">
        <v>2</v>
      </c>
      <c r="BC50" s="1">
        <v>2</v>
      </c>
      <c r="BD50" s="1">
        <v>2</v>
      </c>
      <c r="BE50" s="1">
        <v>2</v>
      </c>
      <c r="BF50" s="1">
        <v>2</v>
      </c>
      <c r="BG50" s="1">
        <v>2</v>
      </c>
    </row>
    <row r="51" spans="1:59" x14ac:dyDescent="0.25">
      <c r="A51" t="s">
        <v>59</v>
      </c>
      <c r="B51" s="1">
        <v>4</v>
      </c>
      <c r="C51" s="1">
        <v>4</v>
      </c>
      <c r="D51" s="1">
        <v>4</v>
      </c>
      <c r="E51" s="1">
        <v>2</v>
      </c>
      <c r="F51" s="1">
        <v>1</v>
      </c>
      <c r="I51" s="1">
        <v>1</v>
      </c>
      <c r="M51" s="1">
        <v>2</v>
      </c>
      <c r="N51" s="1">
        <v>3</v>
      </c>
      <c r="O51" s="1">
        <v>3</v>
      </c>
      <c r="P51" s="1">
        <v>4</v>
      </c>
      <c r="Q51" s="1">
        <v>5</v>
      </c>
      <c r="R51" s="1">
        <v>7</v>
      </c>
      <c r="S51" s="1">
        <v>5</v>
      </c>
      <c r="T51" s="1">
        <v>4</v>
      </c>
      <c r="U51" s="1">
        <v>5</v>
      </c>
      <c r="V51" s="1">
        <v>4</v>
      </c>
      <c r="W51" s="1">
        <v>5</v>
      </c>
      <c r="X51" s="1">
        <v>4</v>
      </c>
      <c r="Y51" s="1">
        <v>5</v>
      </c>
      <c r="Z51" s="1">
        <v>7</v>
      </c>
      <c r="AA51" s="1">
        <v>7</v>
      </c>
      <c r="AB51" s="1">
        <v>11</v>
      </c>
      <c r="AC51" s="1">
        <v>9</v>
      </c>
      <c r="AD51" s="1">
        <v>9</v>
      </c>
      <c r="AE51" s="1">
        <v>9</v>
      </c>
      <c r="AF51" s="1">
        <v>12</v>
      </c>
      <c r="AG51" s="1">
        <v>16</v>
      </c>
      <c r="AH51" s="1">
        <v>19</v>
      </c>
      <c r="AI51" s="1">
        <v>21</v>
      </c>
      <c r="AJ51" s="1">
        <v>23</v>
      </c>
      <c r="AK51" s="1">
        <v>24</v>
      </c>
      <c r="AL51" s="1">
        <v>24</v>
      </c>
      <c r="AM51" s="1">
        <v>23</v>
      </c>
      <c r="AN51" s="1">
        <v>22</v>
      </c>
      <c r="AO51" s="1">
        <v>23</v>
      </c>
      <c r="AP51" s="1">
        <v>19</v>
      </c>
      <c r="AQ51" s="1">
        <v>17</v>
      </c>
      <c r="AR51" s="1">
        <v>17</v>
      </c>
      <c r="AS51" s="1">
        <v>19</v>
      </c>
      <c r="AT51" s="1">
        <v>19</v>
      </c>
      <c r="AU51" s="1">
        <v>17</v>
      </c>
      <c r="AV51" s="1">
        <v>19</v>
      </c>
      <c r="AW51" s="1">
        <v>13</v>
      </c>
      <c r="AX51" s="1">
        <v>9</v>
      </c>
      <c r="AY51" s="1">
        <v>10</v>
      </c>
      <c r="AZ51" s="1">
        <v>9</v>
      </c>
      <c r="BA51" s="1">
        <v>9</v>
      </c>
      <c r="BB51" s="1">
        <v>6</v>
      </c>
      <c r="BC51" s="1">
        <v>5</v>
      </c>
      <c r="BD51" s="1">
        <v>5</v>
      </c>
      <c r="BE51" s="1">
        <v>5</v>
      </c>
      <c r="BF51" s="1">
        <v>3</v>
      </c>
      <c r="BG51" s="1">
        <v>3</v>
      </c>
    </row>
    <row r="52" spans="1:59" x14ac:dyDescent="0.25">
      <c r="A52" t="s">
        <v>60</v>
      </c>
      <c r="B52" s="1">
        <v>6</v>
      </c>
      <c r="C52" s="1">
        <v>5</v>
      </c>
      <c r="D52" s="1">
        <v>4</v>
      </c>
      <c r="E52" s="1">
        <v>4</v>
      </c>
      <c r="F52" s="1">
        <v>5</v>
      </c>
      <c r="G52" s="1">
        <v>4</v>
      </c>
      <c r="H52" s="1">
        <v>4</v>
      </c>
      <c r="I52" s="1">
        <v>4</v>
      </c>
      <c r="J52" s="1">
        <v>4</v>
      </c>
      <c r="K52" s="1">
        <v>7</v>
      </c>
      <c r="L52" s="1">
        <v>6</v>
      </c>
      <c r="M52" s="1">
        <v>5</v>
      </c>
      <c r="N52" s="1">
        <v>5</v>
      </c>
      <c r="O52" s="1">
        <v>5</v>
      </c>
      <c r="P52" s="1">
        <v>4</v>
      </c>
      <c r="Q52" s="1">
        <v>6</v>
      </c>
      <c r="R52" s="1">
        <v>7</v>
      </c>
      <c r="S52" s="1">
        <v>6</v>
      </c>
      <c r="T52" s="1">
        <v>7</v>
      </c>
      <c r="U52" s="1">
        <v>7</v>
      </c>
      <c r="V52" s="1">
        <v>9</v>
      </c>
      <c r="W52" s="1">
        <v>12</v>
      </c>
      <c r="X52" s="1">
        <v>12</v>
      </c>
      <c r="Y52" s="1">
        <v>13</v>
      </c>
      <c r="Z52" s="1">
        <v>14</v>
      </c>
      <c r="AA52" s="1">
        <v>15</v>
      </c>
      <c r="AB52" s="1">
        <v>17</v>
      </c>
      <c r="AC52" s="1">
        <v>17</v>
      </c>
      <c r="AD52" s="1">
        <v>21</v>
      </c>
      <c r="AE52" s="1">
        <v>24</v>
      </c>
      <c r="AF52" s="1">
        <v>30</v>
      </c>
      <c r="AG52" s="1">
        <v>32</v>
      </c>
      <c r="AH52" s="1">
        <v>35</v>
      </c>
      <c r="AI52" s="1">
        <v>34</v>
      </c>
      <c r="AJ52" s="1">
        <v>34</v>
      </c>
      <c r="AK52" s="1">
        <v>37</v>
      </c>
      <c r="AL52" s="1">
        <v>38</v>
      </c>
      <c r="AM52" s="1">
        <v>38</v>
      </c>
      <c r="AN52" s="1">
        <v>34</v>
      </c>
      <c r="AO52" s="1">
        <v>34</v>
      </c>
      <c r="AP52" s="1">
        <v>27</v>
      </c>
      <c r="AQ52" s="1">
        <v>18</v>
      </c>
      <c r="AR52" s="1">
        <v>12</v>
      </c>
      <c r="AS52" s="1">
        <v>14</v>
      </c>
      <c r="AT52" s="1">
        <v>19</v>
      </c>
      <c r="AU52" s="1">
        <v>16</v>
      </c>
      <c r="AV52" s="1">
        <v>13</v>
      </c>
      <c r="AW52" s="1">
        <v>14</v>
      </c>
      <c r="AX52" s="1">
        <v>18</v>
      </c>
      <c r="AY52" s="1">
        <v>19</v>
      </c>
      <c r="AZ52" s="1">
        <v>20</v>
      </c>
      <c r="BA52" s="1">
        <v>16</v>
      </c>
      <c r="BB52" s="1">
        <v>15</v>
      </c>
      <c r="BC52" s="1">
        <v>13</v>
      </c>
      <c r="BD52" s="1">
        <v>10</v>
      </c>
      <c r="BE52" s="1">
        <v>10</v>
      </c>
      <c r="BF52" s="1">
        <v>8</v>
      </c>
      <c r="BG52" s="1">
        <v>6</v>
      </c>
    </row>
    <row r="53" spans="1:59" x14ac:dyDescent="0.25">
      <c r="A53" t="s">
        <v>61</v>
      </c>
      <c r="B53" s="1">
        <v>5</v>
      </c>
      <c r="C53" s="1">
        <v>6</v>
      </c>
      <c r="D53" s="1">
        <v>5</v>
      </c>
      <c r="E53" s="1">
        <v>5</v>
      </c>
      <c r="F53" s="1">
        <v>5</v>
      </c>
      <c r="G53" s="1">
        <v>6</v>
      </c>
      <c r="H53" s="1">
        <v>5</v>
      </c>
      <c r="I53" s="1">
        <v>4</v>
      </c>
      <c r="J53" s="1">
        <v>6</v>
      </c>
      <c r="K53" s="1">
        <v>6</v>
      </c>
      <c r="L53" s="1">
        <v>10</v>
      </c>
      <c r="M53" s="1">
        <v>10</v>
      </c>
      <c r="N53" s="1">
        <v>17</v>
      </c>
      <c r="O53" s="1">
        <v>16</v>
      </c>
      <c r="P53" s="1">
        <v>17</v>
      </c>
      <c r="Q53" s="1">
        <v>14</v>
      </c>
      <c r="R53" s="1">
        <v>12</v>
      </c>
      <c r="S53" s="1">
        <v>13</v>
      </c>
      <c r="T53" s="1">
        <v>15</v>
      </c>
      <c r="U53" s="1">
        <v>15</v>
      </c>
      <c r="V53" s="1">
        <v>19</v>
      </c>
      <c r="W53" s="1">
        <v>19</v>
      </c>
      <c r="X53" s="1">
        <v>20</v>
      </c>
      <c r="Y53" s="1">
        <v>22</v>
      </c>
      <c r="Z53" s="1">
        <v>25</v>
      </c>
      <c r="AA53" s="1">
        <v>26</v>
      </c>
      <c r="AB53" s="1">
        <v>28</v>
      </c>
      <c r="AC53" s="1">
        <v>28</v>
      </c>
      <c r="AD53" s="1">
        <v>28</v>
      </c>
      <c r="AE53" s="1">
        <v>37</v>
      </c>
      <c r="AF53" s="1">
        <v>47</v>
      </c>
      <c r="AG53" s="1">
        <v>46</v>
      </c>
      <c r="AH53" s="1">
        <v>46</v>
      </c>
      <c r="AI53" s="1">
        <v>50</v>
      </c>
      <c r="AJ53" s="1">
        <v>54</v>
      </c>
      <c r="AK53" s="1">
        <v>57</v>
      </c>
      <c r="AL53" s="1">
        <v>55</v>
      </c>
      <c r="AM53" s="1">
        <v>55</v>
      </c>
      <c r="AN53" s="1">
        <v>52</v>
      </c>
      <c r="AO53" s="1">
        <v>51</v>
      </c>
      <c r="AP53" s="1">
        <v>43</v>
      </c>
      <c r="AQ53" s="1">
        <v>45</v>
      </c>
      <c r="AR53" s="1">
        <v>34</v>
      </c>
      <c r="AS53" s="1">
        <v>31</v>
      </c>
      <c r="AT53" s="1">
        <v>27</v>
      </c>
      <c r="AU53" s="1">
        <v>25</v>
      </c>
      <c r="AV53" s="1">
        <v>25</v>
      </c>
      <c r="AW53" s="1">
        <v>23</v>
      </c>
      <c r="AX53" s="1">
        <v>18</v>
      </c>
      <c r="AY53" s="1">
        <v>20</v>
      </c>
      <c r="AZ53" s="1">
        <v>18</v>
      </c>
      <c r="BA53" s="1">
        <v>15</v>
      </c>
      <c r="BB53" s="1">
        <v>10</v>
      </c>
      <c r="BC53" s="1">
        <v>8</v>
      </c>
      <c r="BD53" s="1">
        <v>8</v>
      </c>
      <c r="BE53" s="1">
        <v>9</v>
      </c>
      <c r="BF53" s="1">
        <v>8</v>
      </c>
      <c r="BG53" s="1">
        <v>4</v>
      </c>
    </row>
    <row r="54" spans="1:59" x14ac:dyDescent="0.25">
      <c r="A54" t="s">
        <v>62</v>
      </c>
      <c r="B54" s="1">
        <v>6</v>
      </c>
      <c r="C54" s="1">
        <v>9</v>
      </c>
      <c r="D54" s="1">
        <v>7</v>
      </c>
      <c r="E54" s="1">
        <v>8</v>
      </c>
      <c r="F54" s="1">
        <v>6</v>
      </c>
      <c r="G54" s="1">
        <v>6</v>
      </c>
      <c r="H54" s="1">
        <v>7</v>
      </c>
      <c r="I54" s="1">
        <v>8</v>
      </c>
      <c r="J54" s="1">
        <v>7</v>
      </c>
      <c r="K54" s="1">
        <v>9</v>
      </c>
      <c r="L54" s="1">
        <v>8</v>
      </c>
      <c r="M54" s="1">
        <v>8</v>
      </c>
      <c r="N54" s="1">
        <v>10</v>
      </c>
      <c r="O54" s="1">
        <v>12</v>
      </c>
      <c r="P54" s="1">
        <v>14</v>
      </c>
      <c r="Q54" s="1">
        <v>18</v>
      </c>
      <c r="R54" s="1">
        <v>15</v>
      </c>
      <c r="S54" s="1">
        <v>15</v>
      </c>
      <c r="T54" s="1">
        <v>13</v>
      </c>
      <c r="U54" s="1">
        <v>14</v>
      </c>
      <c r="V54" s="1">
        <v>13</v>
      </c>
      <c r="W54" s="1">
        <v>13</v>
      </c>
      <c r="X54" s="1">
        <v>16</v>
      </c>
      <c r="Y54" s="1">
        <v>17</v>
      </c>
      <c r="Z54" s="1">
        <v>17</v>
      </c>
      <c r="AA54" s="1">
        <v>17</v>
      </c>
      <c r="AB54" s="1">
        <v>20</v>
      </c>
      <c r="AC54" s="1">
        <v>31</v>
      </c>
      <c r="AD54" s="1">
        <v>34</v>
      </c>
      <c r="AE54" s="1">
        <v>33</v>
      </c>
      <c r="AF54" s="1">
        <v>37</v>
      </c>
      <c r="AG54" s="1">
        <v>34</v>
      </c>
      <c r="AH54" s="1">
        <v>37</v>
      </c>
      <c r="AI54" s="1">
        <v>41</v>
      </c>
      <c r="AJ54" s="1">
        <v>41</v>
      </c>
      <c r="AK54" s="1">
        <v>42</v>
      </c>
      <c r="AL54" s="1">
        <v>44</v>
      </c>
      <c r="AM54" s="1">
        <v>43</v>
      </c>
      <c r="AN54" s="1">
        <v>40</v>
      </c>
      <c r="AO54" s="1">
        <v>34</v>
      </c>
      <c r="AP54" s="1">
        <v>29</v>
      </c>
      <c r="AQ54" s="1">
        <v>22</v>
      </c>
      <c r="AR54" s="1">
        <v>18</v>
      </c>
      <c r="AS54" s="1">
        <v>15</v>
      </c>
      <c r="AT54" s="1">
        <v>15</v>
      </c>
      <c r="AU54" s="1">
        <v>13</v>
      </c>
      <c r="AV54" s="1">
        <v>14</v>
      </c>
      <c r="AW54" s="1">
        <v>11</v>
      </c>
      <c r="AX54" s="1">
        <v>10</v>
      </c>
      <c r="AY54" s="1">
        <v>10</v>
      </c>
      <c r="AZ54" s="1">
        <v>9</v>
      </c>
      <c r="BA54" s="1">
        <v>8</v>
      </c>
      <c r="BB54" s="1">
        <v>6</v>
      </c>
      <c r="BC54" s="1">
        <v>5</v>
      </c>
      <c r="BD54" s="1">
        <v>5</v>
      </c>
      <c r="BE54" s="1">
        <v>4</v>
      </c>
      <c r="BF54" s="1">
        <v>3</v>
      </c>
      <c r="BG54" s="1">
        <v>4</v>
      </c>
    </row>
    <row r="55" spans="1:59" x14ac:dyDescent="0.25">
      <c r="A55" t="s">
        <v>63</v>
      </c>
      <c r="B55" s="1">
        <v>2</v>
      </c>
      <c r="I55" s="1">
        <v>1</v>
      </c>
      <c r="J55" s="1">
        <v>1</v>
      </c>
      <c r="N55" s="1">
        <v>1</v>
      </c>
      <c r="O55" s="1">
        <v>1</v>
      </c>
      <c r="Q55" s="1">
        <v>1</v>
      </c>
      <c r="R55" s="1">
        <v>3</v>
      </c>
      <c r="S55" s="1">
        <v>4</v>
      </c>
      <c r="T55" s="1">
        <v>6</v>
      </c>
      <c r="U55" s="1">
        <v>4</v>
      </c>
      <c r="V55" s="1">
        <v>5</v>
      </c>
      <c r="W55" s="1">
        <v>5</v>
      </c>
      <c r="X55" s="1">
        <v>4</v>
      </c>
      <c r="Y55" s="1">
        <v>4</v>
      </c>
      <c r="Z55" s="1">
        <v>4</v>
      </c>
      <c r="AA55" s="1">
        <v>5</v>
      </c>
      <c r="AB55" s="1">
        <v>6</v>
      </c>
      <c r="AC55" s="1">
        <v>6</v>
      </c>
      <c r="AD55" s="1">
        <v>7</v>
      </c>
      <c r="AE55" s="1">
        <v>7</v>
      </c>
      <c r="AF55" s="1">
        <v>7</v>
      </c>
      <c r="AG55" s="1">
        <v>4</v>
      </c>
      <c r="AH55" s="1">
        <v>5</v>
      </c>
      <c r="AI55" s="1">
        <v>7</v>
      </c>
      <c r="AJ55" s="1">
        <v>7</v>
      </c>
      <c r="AK55" s="1">
        <v>8</v>
      </c>
      <c r="AL55" s="1">
        <v>6</v>
      </c>
      <c r="AM55" s="1">
        <v>7</v>
      </c>
      <c r="AN55" s="1">
        <v>7</v>
      </c>
      <c r="AO55" s="1">
        <v>5</v>
      </c>
      <c r="AP55" s="1">
        <v>7</v>
      </c>
      <c r="AQ55" s="1">
        <v>5</v>
      </c>
      <c r="AR55" s="1">
        <v>6</v>
      </c>
      <c r="AS55" s="1">
        <v>5</v>
      </c>
      <c r="AT55" s="1">
        <v>4</v>
      </c>
      <c r="AU55" s="1">
        <v>4</v>
      </c>
      <c r="AV55" s="1">
        <v>3</v>
      </c>
      <c r="AW55" s="1">
        <v>3</v>
      </c>
      <c r="AX55" s="1">
        <v>4</v>
      </c>
      <c r="AY55" s="1">
        <v>6</v>
      </c>
      <c r="AZ55" s="1">
        <v>6</v>
      </c>
      <c r="BA55" s="1">
        <v>6</v>
      </c>
      <c r="BB55" s="1">
        <v>4</v>
      </c>
      <c r="BC55" s="1">
        <v>3</v>
      </c>
      <c r="BD55" s="1">
        <v>3</v>
      </c>
      <c r="BE55" s="1">
        <v>3</v>
      </c>
      <c r="BF55" s="1">
        <v>2</v>
      </c>
      <c r="BG55" s="1">
        <v>2</v>
      </c>
    </row>
    <row r="56" spans="1:59" x14ac:dyDescent="0.25">
      <c r="A56" t="s">
        <v>64</v>
      </c>
      <c r="B56" s="1">
        <v>3</v>
      </c>
      <c r="C56" s="1">
        <v>4</v>
      </c>
      <c r="D56" s="1">
        <v>5</v>
      </c>
      <c r="E56" s="1">
        <v>4</v>
      </c>
      <c r="F56" s="1">
        <v>4</v>
      </c>
      <c r="G56" s="1">
        <v>3</v>
      </c>
      <c r="H56" s="1">
        <v>3</v>
      </c>
      <c r="I56" s="1">
        <v>3</v>
      </c>
      <c r="J56" s="1">
        <v>4</v>
      </c>
      <c r="K56" s="1">
        <v>3</v>
      </c>
      <c r="L56" s="1">
        <v>3</v>
      </c>
      <c r="M56" s="1">
        <v>2</v>
      </c>
      <c r="N56" s="1">
        <v>2</v>
      </c>
      <c r="O56" s="1">
        <v>1</v>
      </c>
      <c r="P56" s="1">
        <v>2</v>
      </c>
      <c r="Q56" s="1">
        <v>3</v>
      </c>
      <c r="R56" s="1">
        <v>3</v>
      </c>
      <c r="S56" s="1">
        <v>4</v>
      </c>
      <c r="T56" s="1">
        <v>3</v>
      </c>
      <c r="U56" s="1">
        <v>5</v>
      </c>
      <c r="V56" s="1">
        <v>4</v>
      </c>
      <c r="W56" s="1">
        <v>2</v>
      </c>
      <c r="X56" s="1">
        <v>4</v>
      </c>
      <c r="Y56" s="1">
        <v>6</v>
      </c>
      <c r="Z56" s="1">
        <v>10</v>
      </c>
      <c r="AA56" s="1">
        <v>11</v>
      </c>
      <c r="AB56" s="1">
        <v>11</v>
      </c>
      <c r="AC56" s="1">
        <v>14</v>
      </c>
      <c r="AD56" s="1">
        <v>12</v>
      </c>
      <c r="AE56" s="1">
        <v>16</v>
      </c>
      <c r="AF56" s="1">
        <v>18</v>
      </c>
      <c r="AG56" s="1">
        <v>18</v>
      </c>
      <c r="AH56" s="1">
        <v>18</v>
      </c>
      <c r="AI56" s="1">
        <v>22</v>
      </c>
      <c r="AJ56" s="1">
        <v>23</v>
      </c>
      <c r="AK56" s="1">
        <v>24</v>
      </c>
      <c r="AL56" s="1">
        <v>22</v>
      </c>
      <c r="AM56" s="1">
        <v>21</v>
      </c>
      <c r="AN56" s="1">
        <v>20</v>
      </c>
      <c r="AO56" s="1">
        <v>18</v>
      </c>
      <c r="AP56" s="1">
        <v>21</v>
      </c>
      <c r="AQ56" s="1">
        <v>22</v>
      </c>
      <c r="AR56" s="1">
        <v>20</v>
      </c>
      <c r="AS56" s="1">
        <v>16</v>
      </c>
      <c r="AT56" s="1">
        <v>13</v>
      </c>
      <c r="AU56" s="1">
        <v>13</v>
      </c>
      <c r="AV56" s="1">
        <v>14</v>
      </c>
      <c r="AW56" s="1">
        <v>14</v>
      </c>
      <c r="AX56" s="1">
        <v>13</v>
      </c>
      <c r="AY56" s="1">
        <v>11</v>
      </c>
      <c r="AZ56" s="1">
        <v>15</v>
      </c>
      <c r="BA56" s="1">
        <v>13</v>
      </c>
      <c r="BB56" s="1">
        <v>12</v>
      </c>
      <c r="BC56" s="1">
        <v>8</v>
      </c>
      <c r="BD56" s="1">
        <v>6</v>
      </c>
      <c r="BE56" s="1">
        <v>5</v>
      </c>
      <c r="BF56" s="1">
        <v>5</v>
      </c>
      <c r="BG56" s="1">
        <v>4</v>
      </c>
    </row>
    <row r="57" spans="1:59" x14ac:dyDescent="0.25">
      <c r="A57" t="s">
        <v>65</v>
      </c>
      <c r="B57" s="1">
        <v>2</v>
      </c>
      <c r="C57" s="1">
        <v>2</v>
      </c>
      <c r="D57" s="1">
        <v>1</v>
      </c>
      <c r="E57" s="1">
        <v>1</v>
      </c>
      <c r="F57" s="1">
        <v>2</v>
      </c>
      <c r="G57" s="1">
        <v>1</v>
      </c>
      <c r="H57" s="1">
        <v>2</v>
      </c>
      <c r="I57" s="1">
        <v>1</v>
      </c>
      <c r="J57" s="1">
        <v>2</v>
      </c>
      <c r="K57" s="1">
        <v>2</v>
      </c>
      <c r="L57" s="1">
        <v>2</v>
      </c>
      <c r="M57" s="1">
        <v>2</v>
      </c>
      <c r="N57" s="1">
        <v>4</v>
      </c>
      <c r="O57" s="1">
        <v>3</v>
      </c>
      <c r="P57" s="1">
        <v>4</v>
      </c>
      <c r="Q57" s="1">
        <v>4</v>
      </c>
      <c r="R57" s="1">
        <v>5</v>
      </c>
      <c r="S57" s="1">
        <v>6</v>
      </c>
      <c r="T57" s="1">
        <v>4</v>
      </c>
      <c r="U57" s="1">
        <v>3</v>
      </c>
      <c r="V57" s="1">
        <v>3</v>
      </c>
      <c r="W57" s="1">
        <v>5</v>
      </c>
      <c r="X57" s="1">
        <v>6</v>
      </c>
      <c r="Y57" s="1">
        <v>5</v>
      </c>
      <c r="Z57" s="1">
        <v>6</v>
      </c>
      <c r="AA57" s="1">
        <v>7</v>
      </c>
      <c r="AB57" s="1">
        <v>8</v>
      </c>
      <c r="AC57" s="1">
        <v>11</v>
      </c>
      <c r="AD57" s="1">
        <v>16</v>
      </c>
      <c r="AE57" s="1">
        <v>17</v>
      </c>
      <c r="AF57" s="1">
        <v>18</v>
      </c>
      <c r="AG57" s="1">
        <v>18</v>
      </c>
      <c r="AH57" s="1">
        <v>16</v>
      </c>
      <c r="AI57" s="1">
        <v>18</v>
      </c>
      <c r="AJ57" s="1">
        <v>19</v>
      </c>
      <c r="AK57" s="1">
        <v>14</v>
      </c>
      <c r="AL57" s="1">
        <v>14</v>
      </c>
      <c r="AM57" s="1">
        <v>13</v>
      </c>
      <c r="AN57" s="1">
        <v>16</v>
      </c>
      <c r="AO57" s="1">
        <v>17</v>
      </c>
      <c r="AP57" s="1">
        <v>15</v>
      </c>
      <c r="AQ57" s="1">
        <v>11</v>
      </c>
      <c r="AR57" s="1">
        <v>8</v>
      </c>
      <c r="AS57" s="1">
        <v>6</v>
      </c>
      <c r="AT57" s="1">
        <v>7</v>
      </c>
      <c r="AU57" s="1">
        <v>7</v>
      </c>
      <c r="AV57" s="1">
        <v>7</v>
      </c>
      <c r="AW57" s="1">
        <v>7</v>
      </c>
      <c r="AX57" s="1">
        <v>8</v>
      </c>
      <c r="AY57" s="1">
        <v>10</v>
      </c>
      <c r="AZ57" s="1">
        <v>9</v>
      </c>
      <c r="BA57" s="1">
        <v>10</v>
      </c>
      <c r="BB57" s="1">
        <v>8</v>
      </c>
      <c r="BC57" s="1">
        <v>8</v>
      </c>
      <c r="BD57" s="1">
        <v>7</v>
      </c>
      <c r="BE57" s="1">
        <v>7</v>
      </c>
      <c r="BF57" s="1">
        <v>6</v>
      </c>
      <c r="BG57" s="1">
        <v>5</v>
      </c>
    </row>
    <row r="58" spans="1:59" x14ac:dyDescent="0.25">
      <c r="A58" t="s">
        <v>66</v>
      </c>
      <c r="B58" s="1">
        <v>26</v>
      </c>
      <c r="C58" s="1">
        <v>25</v>
      </c>
      <c r="D58" s="1">
        <v>26</v>
      </c>
      <c r="E58" s="1">
        <v>24</v>
      </c>
      <c r="F58" s="1">
        <v>24</v>
      </c>
      <c r="G58" s="1">
        <v>23</v>
      </c>
      <c r="H58" s="1">
        <v>22</v>
      </c>
      <c r="I58" s="1">
        <v>27</v>
      </c>
      <c r="J58" s="1">
        <v>30</v>
      </c>
      <c r="K58" s="1">
        <v>32</v>
      </c>
      <c r="L58" s="1">
        <v>39</v>
      </c>
      <c r="M58" s="1">
        <v>36</v>
      </c>
      <c r="N58" s="1">
        <v>37</v>
      </c>
      <c r="O58" s="1">
        <v>36</v>
      </c>
      <c r="P58" s="1">
        <v>39</v>
      </c>
      <c r="Q58" s="1">
        <v>44</v>
      </c>
      <c r="R58" s="1">
        <v>50</v>
      </c>
      <c r="S58" s="1">
        <v>48</v>
      </c>
      <c r="T58" s="1">
        <v>45</v>
      </c>
      <c r="U58" s="1">
        <v>49</v>
      </c>
      <c r="V58" s="1">
        <v>63</v>
      </c>
      <c r="W58" s="1">
        <v>70</v>
      </c>
      <c r="X58" s="1">
        <v>77</v>
      </c>
      <c r="Y58" s="1">
        <v>76</v>
      </c>
      <c r="Z58" s="1">
        <v>76</v>
      </c>
      <c r="AA58" s="1">
        <v>79</v>
      </c>
      <c r="AB58" s="1">
        <v>84</v>
      </c>
      <c r="AC58" s="1">
        <v>95</v>
      </c>
      <c r="AD58" s="1">
        <v>92</v>
      </c>
      <c r="AE58" s="1">
        <v>92</v>
      </c>
      <c r="AF58" s="1">
        <v>100</v>
      </c>
      <c r="AG58" s="1">
        <v>109</v>
      </c>
      <c r="AH58" s="1">
        <v>111</v>
      </c>
      <c r="AI58" s="1">
        <v>107</v>
      </c>
      <c r="AJ58" s="1">
        <v>112</v>
      </c>
      <c r="AK58" s="1">
        <v>109</v>
      </c>
      <c r="AL58" s="1">
        <v>109</v>
      </c>
      <c r="AM58" s="1">
        <v>105</v>
      </c>
      <c r="AN58" s="1">
        <v>102</v>
      </c>
      <c r="AO58" s="1">
        <v>98</v>
      </c>
      <c r="AP58" s="1">
        <v>93</v>
      </c>
      <c r="AQ58" s="1">
        <v>74</v>
      </c>
      <c r="AR58" s="1">
        <v>66</v>
      </c>
      <c r="AS58" s="1">
        <v>67</v>
      </c>
      <c r="AT58" s="1">
        <v>63</v>
      </c>
      <c r="AU58" s="1">
        <v>63</v>
      </c>
      <c r="AV58" s="1">
        <v>58</v>
      </c>
      <c r="AW58" s="1">
        <v>56</v>
      </c>
      <c r="AX58" s="1">
        <v>54</v>
      </c>
      <c r="AY58" s="1">
        <v>57</v>
      </c>
      <c r="AZ58" s="1">
        <v>54</v>
      </c>
      <c r="BA58" s="1">
        <v>51</v>
      </c>
      <c r="BB58" s="1">
        <v>42</v>
      </c>
      <c r="BC58" s="1">
        <v>40</v>
      </c>
      <c r="BD58" s="1">
        <v>31</v>
      </c>
      <c r="BE58" s="1">
        <v>26</v>
      </c>
      <c r="BF58" s="1">
        <v>25</v>
      </c>
      <c r="BG58" s="1">
        <v>23</v>
      </c>
    </row>
    <row r="59" spans="1:59" x14ac:dyDescent="0.25">
      <c r="A59" t="s">
        <v>69</v>
      </c>
      <c r="C59" s="1">
        <v>1</v>
      </c>
      <c r="H59" s="1">
        <v>1</v>
      </c>
      <c r="I59" s="1">
        <v>2</v>
      </c>
      <c r="K59" s="1">
        <v>3</v>
      </c>
      <c r="L59" s="1">
        <v>1</v>
      </c>
      <c r="M59" s="1">
        <v>3</v>
      </c>
      <c r="O59" s="1">
        <v>2</v>
      </c>
      <c r="P59" s="1">
        <v>2</v>
      </c>
      <c r="Q59" s="1">
        <v>2</v>
      </c>
      <c r="R59" s="1">
        <v>1</v>
      </c>
      <c r="S59" s="1">
        <v>2</v>
      </c>
      <c r="T59" s="1">
        <v>3</v>
      </c>
      <c r="U59" s="1">
        <v>6</v>
      </c>
      <c r="V59" s="1">
        <v>2</v>
      </c>
      <c r="W59" s="1">
        <v>3</v>
      </c>
      <c r="X59" s="1">
        <v>1</v>
      </c>
      <c r="Y59" s="1">
        <v>3</v>
      </c>
      <c r="Z59" s="1">
        <v>3</v>
      </c>
      <c r="AA59" s="1">
        <v>4</v>
      </c>
      <c r="AB59" s="1">
        <v>11</v>
      </c>
      <c r="AC59" s="1">
        <v>13</v>
      </c>
      <c r="AD59" s="1">
        <v>7</v>
      </c>
      <c r="AE59" s="1">
        <v>8</v>
      </c>
      <c r="AF59" s="1">
        <v>4</v>
      </c>
      <c r="AG59" s="1">
        <v>5</v>
      </c>
      <c r="AH59" s="1">
        <v>5</v>
      </c>
      <c r="AI59" s="1">
        <v>9</v>
      </c>
      <c r="AJ59" s="1">
        <v>12</v>
      </c>
      <c r="AK59" s="1">
        <v>10</v>
      </c>
      <c r="AL59" s="1">
        <v>10</v>
      </c>
      <c r="AM59" s="1">
        <v>11</v>
      </c>
      <c r="AN59" s="1">
        <v>12</v>
      </c>
      <c r="AO59" s="1">
        <v>10</v>
      </c>
      <c r="AP59" s="1">
        <v>12</v>
      </c>
      <c r="AQ59" s="1">
        <v>6</v>
      </c>
      <c r="AR59" s="1">
        <v>8</v>
      </c>
      <c r="AS59" s="1">
        <v>9</v>
      </c>
      <c r="AT59" s="1">
        <v>10</v>
      </c>
      <c r="AU59" s="1">
        <v>8</v>
      </c>
      <c r="AV59" s="1">
        <v>8</v>
      </c>
      <c r="AW59" s="1">
        <v>6</v>
      </c>
      <c r="AX59" s="1">
        <v>8</v>
      </c>
      <c r="AY59" s="1">
        <v>8</v>
      </c>
      <c r="AZ59" s="1">
        <v>6</v>
      </c>
      <c r="BA59" s="1">
        <v>6</v>
      </c>
      <c r="BB59" s="1">
        <v>11</v>
      </c>
      <c r="BC59" s="1">
        <v>20</v>
      </c>
      <c r="BD59" s="1">
        <v>26</v>
      </c>
      <c r="BE59" s="1">
        <v>29</v>
      </c>
      <c r="BF59" s="1">
        <v>32</v>
      </c>
      <c r="BG59" s="1">
        <v>34</v>
      </c>
    </row>
    <row r="60" spans="1:59" ht="15.75" thickBot="1" x14ac:dyDescent="0.3">
      <c r="A60" s="16" t="s">
        <v>55</v>
      </c>
      <c r="B60" s="12">
        <f t="shared" ref="B60:G60" si="26">SUM(B49:B59)</f>
        <v>57</v>
      </c>
      <c r="C60" s="12">
        <f t="shared" si="26"/>
        <v>57</v>
      </c>
      <c r="D60" s="12">
        <f t="shared" si="26"/>
        <v>53</v>
      </c>
      <c r="E60" s="12">
        <f t="shared" si="26"/>
        <v>49</v>
      </c>
      <c r="F60" s="12">
        <f t="shared" si="26"/>
        <v>49</v>
      </c>
      <c r="G60" s="12">
        <f t="shared" si="26"/>
        <v>45</v>
      </c>
      <c r="H60" s="14">
        <f t="shared" ref="H60:M60" si="27">SUM(H49:H59)</f>
        <v>46</v>
      </c>
      <c r="I60" s="14">
        <f t="shared" si="27"/>
        <v>54</v>
      </c>
      <c r="J60" s="14">
        <f t="shared" si="27"/>
        <v>56</v>
      </c>
      <c r="K60" s="14">
        <f t="shared" si="27"/>
        <v>64</v>
      </c>
      <c r="L60" s="14">
        <f t="shared" si="27"/>
        <v>71</v>
      </c>
      <c r="M60" s="14">
        <f t="shared" si="27"/>
        <v>70</v>
      </c>
      <c r="N60" s="14">
        <f t="shared" ref="N60:S60" si="28">SUM(N49:N59)</f>
        <v>82</v>
      </c>
      <c r="O60" s="14">
        <f t="shared" si="28"/>
        <v>81</v>
      </c>
      <c r="P60" s="14">
        <f t="shared" si="28"/>
        <v>88</v>
      </c>
      <c r="Q60" s="14">
        <f t="shared" si="28"/>
        <v>99</v>
      </c>
      <c r="R60" s="14">
        <f t="shared" si="28"/>
        <v>106</v>
      </c>
      <c r="S60" s="14">
        <f t="shared" si="28"/>
        <v>107</v>
      </c>
      <c r="T60" s="14">
        <f t="shared" ref="T60:Y60" si="29">SUM(T49:T59)</f>
        <v>103</v>
      </c>
      <c r="U60" s="14">
        <f t="shared" si="29"/>
        <v>112</v>
      </c>
      <c r="V60" s="14">
        <f t="shared" si="29"/>
        <v>127</v>
      </c>
      <c r="W60" s="14">
        <f t="shared" si="29"/>
        <v>138</v>
      </c>
      <c r="X60" s="14">
        <f t="shared" si="29"/>
        <v>151</v>
      </c>
      <c r="Y60" s="14">
        <f t="shared" si="29"/>
        <v>158</v>
      </c>
      <c r="Z60" s="14">
        <f t="shared" ref="Z60:AL60" si="30">SUM(Z49:Z59)</f>
        <v>169</v>
      </c>
      <c r="AA60" s="14">
        <f t="shared" si="30"/>
        <v>180</v>
      </c>
      <c r="AB60" s="14">
        <f t="shared" si="30"/>
        <v>208</v>
      </c>
      <c r="AC60" s="14">
        <f t="shared" si="30"/>
        <v>235</v>
      </c>
      <c r="AD60" s="14">
        <f t="shared" si="30"/>
        <v>238</v>
      </c>
      <c r="AE60" s="14">
        <f t="shared" si="30"/>
        <v>255</v>
      </c>
      <c r="AF60" s="14">
        <f t="shared" si="30"/>
        <v>286</v>
      </c>
      <c r="AG60" s="14">
        <f t="shared" si="30"/>
        <v>295</v>
      </c>
      <c r="AH60" s="14">
        <f t="shared" si="30"/>
        <v>304</v>
      </c>
      <c r="AI60" s="14">
        <f t="shared" si="30"/>
        <v>322</v>
      </c>
      <c r="AJ60" s="14">
        <f t="shared" si="30"/>
        <v>338</v>
      </c>
      <c r="AK60" s="14">
        <f t="shared" si="30"/>
        <v>335</v>
      </c>
      <c r="AL60" s="14">
        <f t="shared" si="30"/>
        <v>333</v>
      </c>
      <c r="AM60" s="14">
        <f t="shared" ref="AM60:AR60" si="31">SUM(AM49:AM59)</f>
        <v>327</v>
      </c>
      <c r="AN60" s="14">
        <f t="shared" si="31"/>
        <v>317</v>
      </c>
      <c r="AO60" s="14">
        <f t="shared" si="31"/>
        <v>303</v>
      </c>
      <c r="AP60" s="14">
        <f t="shared" si="31"/>
        <v>276</v>
      </c>
      <c r="AQ60" s="14">
        <f t="shared" si="31"/>
        <v>231</v>
      </c>
      <c r="AR60" s="14">
        <f t="shared" si="31"/>
        <v>200</v>
      </c>
      <c r="AS60" s="14">
        <f t="shared" ref="AS60:AX60" si="32">SUM(AS49:AS59)</f>
        <v>190</v>
      </c>
      <c r="AT60" s="14">
        <f t="shared" si="32"/>
        <v>183</v>
      </c>
      <c r="AU60" s="14">
        <f t="shared" si="32"/>
        <v>172</v>
      </c>
      <c r="AV60" s="14">
        <f t="shared" si="32"/>
        <v>167</v>
      </c>
      <c r="AW60" s="14">
        <f t="shared" si="32"/>
        <v>153</v>
      </c>
      <c r="AX60" s="14">
        <f t="shared" si="32"/>
        <v>148</v>
      </c>
      <c r="AY60" s="14">
        <f>SUM(AY49:AY59)</f>
        <v>156</v>
      </c>
      <c r="AZ60" s="14">
        <f>SUM(AZ49:AZ59)</f>
        <v>153</v>
      </c>
      <c r="BA60" s="14">
        <f>SUM(BA49:BA59)</f>
        <v>140</v>
      </c>
      <c r="BB60" s="14">
        <f t="shared" ref="BB60:BE60" si="33">SUM(BB49:BB59)</f>
        <v>120</v>
      </c>
      <c r="BC60" s="14">
        <f t="shared" si="33"/>
        <v>115</v>
      </c>
      <c r="BD60" s="14">
        <f t="shared" si="33"/>
        <v>106</v>
      </c>
      <c r="BE60" s="14">
        <f t="shared" si="33"/>
        <v>102</v>
      </c>
      <c r="BF60" s="14">
        <f>SUM(BF49:BF59)</f>
        <v>95</v>
      </c>
      <c r="BG60" s="14">
        <f>SUM(BG49:BG59)</f>
        <v>88</v>
      </c>
    </row>
    <row r="61" spans="1:59" ht="15.75" thickTop="1" x14ac:dyDescent="0.25">
      <c r="A61" s="5"/>
    </row>
    <row r="62" spans="1:59" x14ac:dyDescent="0.25">
      <c r="A62" s="8" t="s">
        <v>31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</row>
    <row r="63" spans="1:59" x14ac:dyDescent="0.25">
      <c r="A63" t="s">
        <v>39</v>
      </c>
      <c r="B63" s="1">
        <v>40</v>
      </c>
      <c r="C63" s="1">
        <v>36</v>
      </c>
      <c r="D63" s="1">
        <v>35</v>
      </c>
      <c r="E63" s="1">
        <v>32</v>
      </c>
      <c r="F63" s="1">
        <v>30</v>
      </c>
      <c r="G63" s="1">
        <v>26</v>
      </c>
      <c r="H63" s="1">
        <v>25</v>
      </c>
      <c r="I63" s="1">
        <v>31</v>
      </c>
      <c r="J63" s="1">
        <v>33</v>
      </c>
      <c r="K63" s="1">
        <v>32</v>
      </c>
      <c r="L63" s="1">
        <v>37</v>
      </c>
      <c r="M63" s="1">
        <v>37</v>
      </c>
      <c r="N63" s="1">
        <v>43</v>
      </c>
      <c r="O63" s="1">
        <v>43</v>
      </c>
      <c r="P63" s="1">
        <v>49</v>
      </c>
      <c r="Q63" s="1">
        <v>53</v>
      </c>
      <c r="R63" s="1">
        <v>61</v>
      </c>
      <c r="S63" s="1">
        <v>59</v>
      </c>
      <c r="T63" s="1">
        <v>57</v>
      </c>
      <c r="U63" s="1">
        <v>68</v>
      </c>
      <c r="V63" s="1">
        <v>74</v>
      </c>
      <c r="W63" s="1">
        <v>84</v>
      </c>
      <c r="X63" s="1">
        <v>91</v>
      </c>
      <c r="Y63" s="1">
        <v>99</v>
      </c>
      <c r="Z63" s="1">
        <v>103</v>
      </c>
      <c r="AA63" s="1">
        <v>111</v>
      </c>
      <c r="AB63" s="1">
        <v>121</v>
      </c>
      <c r="AC63" s="1">
        <v>139</v>
      </c>
      <c r="AD63" s="1">
        <v>144</v>
      </c>
      <c r="AE63" s="1">
        <v>157</v>
      </c>
      <c r="AF63" s="1">
        <v>179</v>
      </c>
      <c r="AG63" s="1">
        <v>179</v>
      </c>
      <c r="AH63" s="1">
        <v>186</v>
      </c>
      <c r="AI63" s="1">
        <v>189</v>
      </c>
      <c r="AJ63" s="1">
        <v>202</v>
      </c>
      <c r="AK63" s="1">
        <v>197</v>
      </c>
      <c r="AL63" s="1">
        <v>191</v>
      </c>
      <c r="AM63" s="1">
        <v>185</v>
      </c>
      <c r="AN63" s="1">
        <v>179</v>
      </c>
      <c r="AO63" s="1">
        <v>174</v>
      </c>
      <c r="AP63" s="1">
        <v>166</v>
      </c>
      <c r="AQ63" s="1">
        <v>144</v>
      </c>
      <c r="AR63" s="1">
        <v>124</v>
      </c>
      <c r="AS63" s="1">
        <v>118</v>
      </c>
      <c r="AT63" s="1">
        <v>115</v>
      </c>
      <c r="AU63" s="1">
        <v>111</v>
      </c>
      <c r="AV63" s="1">
        <v>103</v>
      </c>
      <c r="AW63" s="1">
        <v>94</v>
      </c>
      <c r="AX63" s="1">
        <v>92</v>
      </c>
      <c r="AY63" s="1">
        <v>95</v>
      </c>
      <c r="AZ63" s="1">
        <v>95</v>
      </c>
      <c r="BA63" s="1">
        <v>87</v>
      </c>
      <c r="BB63" s="1">
        <v>66</v>
      </c>
      <c r="BC63" s="1">
        <v>58</v>
      </c>
      <c r="BD63" s="1">
        <v>49</v>
      </c>
      <c r="BE63" s="1">
        <v>45</v>
      </c>
      <c r="BF63" s="1">
        <v>39</v>
      </c>
      <c r="BG63" s="1">
        <v>34</v>
      </c>
    </row>
    <row r="64" spans="1:59" x14ac:dyDescent="0.25">
      <c r="A64" t="s">
        <v>40</v>
      </c>
      <c r="B64" s="1">
        <v>9</v>
      </c>
      <c r="C64" s="1">
        <v>11</v>
      </c>
      <c r="D64" s="1">
        <v>10</v>
      </c>
      <c r="E64" s="1">
        <v>7</v>
      </c>
      <c r="F64" s="1">
        <v>7</v>
      </c>
      <c r="G64" s="1">
        <v>7</v>
      </c>
      <c r="H64" s="1">
        <v>6</v>
      </c>
      <c r="I64" s="1">
        <v>7</v>
      </c>
      <c r="J64" s="1">
        <v>7</v>
      </c>
      <c r="K64" s="1">
        <v>8</v>
      </c>
      <c r="L64" s="1">
        <v>9</v>
      </c>
      <c r="M64" s="1">
        <v>10</v>
      </c>
      <c r="N64" s="1">
        <v>10</v>
      </c>
      <c r="O64" s="1">
        <v>10</v>
      </c>
      <c r="P64" s="1">
        <v>9</v>
      </c>
      <c r="Q64" s="1">
        <v>10</v>
      </c>
      <c r="R64" s="1">
        <v>12</v>
      </c>
      <c r="S64" s="1">
        <v>12</v>
      </c>
      <c r="T64" s="1">
        <v>11</v>
      </c>
      <c r="U64" s="1">
        <v>11</v>
      </c>
      <c r="V64" s="1">
        <v>15</v>
      </c>
      <c r="W64" s="1">
        <v>14</v>
      </c>
      <c r="X64" s="1">
        <v>15</v>
      </c>
      <c r="Y64" s="1">
        <v>14</v>
      </c>
      <c r="Z64" s="1">
        <v>18</v>
      </c>
      <c r="AA64" s="1">
        <v>18</v>
      </c>
      <c r="AB64" s="1">
        <v>22</v>
      </c>
      <c r="AC64" s="1">
        <v>27</v>
      </c>
      <c r="AD64" s="1">
        <v>24</v>
      </c>
      <c r="AE64" s="1">
        <v>23</v>
      </c>
      <c r="AF64" s="1">
        <v>26</v>
      </c>
      <c r="AG64" s="1">
        <v>31</v>
      </c>
      <c r="AH64" s="1">
        <v>34</v>
      </c>
      <c r="AI64" s="1">
        <v>37</v>
      </c>
      <c r="AJ64" s="1">
        <v>39</v>
      </c>
      <c r="AK64" s="1">
        <v>38</v>
      </c>
      <c r="AL64" s="1">
        <v>40</v>
      </c>
      <c r="AM64" s="1">
        <v>43</v>
      </c>
      <c r="AN64" s="1">
        <v>43</v>
      </c>
      <c r="AO64" s="1">
        <v>38</v>
      </c>
      <c r="AP64" s="1">
        <v>34</v>
      </c>
      <c r="AQ64" s="1">
        <v>27</v>
      </c>
      <c r="AR64" s="1">
        <v>23</v>
      </c>
      <c r="AS64" s="1">
        <v>20</v>
      </c>
      <c r="AT64" s="1">
        <v>23</v>
      </c>
      <c r="AU64" s="1">
        <v>22</v>
      </c>
      <c r="AV64" s="1">
        <v>23</v>
      </c>
      <c r="AW64" s="1">
        <v>23</v>
      </c>
      <c r="AX64" s="1">
        <v>22</v>
      </c>
      <c r="AY64" s="1">
        <v>26</v>
      </c>
      <c r="AZ64" s="1">
        <v>22</v>
      </c>
      <c r="BA64" s="1">
        <v>20</v>
      </c>
      <c r="BB64" s="1">
        <v>18</v>
      </c>
      <c r="BC64" s="1">
        <v>14</v>
      </c>
      <c r="BD64" s="1">
        <v>11</v>
      </c>
      <c r="BE64" s="1">
        <v>11</v>
      </c>
      <c r="BF64" s="1">
        <v>8</v>
      </c>
      <c r="BG64" s="1">
        <v>8</v>
      </c>
    </row>
    <row r="65" spans="1:59" x14ac:dyDescent="0.25">
      <c r="A65" t="s">
        <v>41</v>
      </c>
      <c r="B65" s="1">
        <v>2</v>
      </c>
      <c r="C65" s="1">
        <v>3</v>
      </c>
      <c r="D65" s="1">
        <v>1</v>
      </c>
      <c r="E65" s="1">
        <v>1</v>
      </c>
      <c r="F65" s="1">
        <v>1</v>
      </c>
      <c r="G65" s="1">
        <v>1</v>
      </c>
      <c r="H65" s="1">
        <v>2</v>
      </c>
      <c r="I65" s="1">
        <v>1</v>
      </c>
      <c r="J65" s="1">
        <v>2</v>
      </c>
      <c r="K65" s="1">
        <v>3</v>
      </c>
      <c r="L65" s="1">
        <v>4</v>
      </c>
      <c r="M65" s="1">
        <v>4</v>
      </c>
      <c r="N65" s="1">
        <v>4</v>
      </c>
      <c r="O65" s="1">
        <v>4</v>
      </c>
      <c r="P65" s="1">
        <v>4</v>
      </c>
      <c r="Q65" s="1">
        <v>6</v>
      </c>
      <c r="R65" s="1">
        <v>5</v>
      </c>
      <c r="S65" s="1">
        <v>5</v>
      </c>
      <c r="T65" s="1">
        <v>4</v>
      </c>
      <c r="U65" s="1">
        <v>6</v>
      </c>
      <c r="V65" s="1">
        <v>9</v>
      </c>
      <c r="W65" s="1">
        <v>7</v>
      </c>
      <c r="X65" s="1">
        <v>9</v>
      </c>
      <c r="Y65" s="1">
        <v>10</v>
      </c>
      <c r="Z65" s="1">
        <v>12</v>
      </c>
      <c r="AA65" s="1">
        <v>13</v>
      </c>
      <c r="AB65" s="1">
        <v>16</v>
      </c>
      <c r="AC65" s="1">
        <v>18</v>
      </c>
      <c r="AD65" s="1">
        <v>17</v>
      </c>
      <c r="AE65" s="1">
        <v>15</v>
      </c>
      <c r="AF65" s="1">
        <v>16</v>
      </c>
      <c r="AG65" s="1">
        <v>15</v>
      </c>
      <c r="AH65" s="1">
        <v>13</v>
      </c>
      <c r="AI65" s="1">
        <v>19</v>
      </c>
      <c r="AJ65" s="1">
        <v>22</v>
      </c>
      <c r="AK65" s="1">
        <v>25</v>
      </c>
      <c r="AL65" s="1">
        <v>23</v>
      </c>
      <c r="AM65" s="1">
        <v>22</v>
      </c>
      <c r="AN65" s="1">
        <v>20</v>
      </c>
      <c r="AO65" s="1">
        <v>18</v>
      </c>
      <c r="AP65" s="1">
        <v>18</v>
      </c>
      <c r="AQ65" s="1">
        <v>18</v>
      </c>
      <c r="AR65" s="1">
        <v>16</v>
      </c>
      <c r="AS65" s="1">
        <v>13</v>
      </c>
      <c r="AT65" s="1">
        <v>11</v>
      </c>
      <c r="AU65" s="1">
        <v>10</v>
      </c>
      <c r="AV65" s="1">
        <v>12</v>
      </c>
      <c r="AW65" s="1">
        <v>10</v>
      </c>
      <c r="AX65" s="1">
        <v>10</v>
      </c>
      <c r="AY65" s="1">
        <v>12</v>
      </c>
      <c r="AZ65" s="1">
        <v>12</v>
      </c>
      <c r="BA65" s="1">
        <v>14</v>
      </c>
      <c r="BB65" s="1">
        <v>11</v>
      </c>
      <c r="BC65" s="1">
        <v>8</v>
      </c>
      <c r="BD65" s="1">
        <v>7</v>
      </c>
      <c r="BE65" s="1">
        <v>6</v>
      </c>
      <c r="BF65" s="1">
        <v>6</v>
      </c>
      <c r="BG65" s="1">
        <v>5</v>
      </c>
    </row>
    <row r="66" spans="1:59" x14ac:dyDescent="0.25">
      <c r="A66" t="s">
        <v>42</v>
      </c>
      <c r="B66" s="1">
        <v>3</v>
      </c>
      <c r="C66" s="1">
        <v>4</v>
      </c>
      <c r="D66" s="1">
        <v>5</v>
      </c>
      <c r="E66" s="1">
        <v>6</v>
      </c>
      <c r="F66" s="1">
        <v>7</v>
      </c>
      <c r="G66" s="1">
        <v>7</v>
      </c>
      <c r="H66" s="1">
        <v>7</v>
      </c>
      <c r="I66" s="1">
        <v>9</v>
      </c>
      <c r="J66" s="1">
        <v>7</v>
      </c>
      <c r="K66" s="1">
        <v>11</v>
      </c>
      <c r="L66" s="1">
        <v>11</v>
      </c>
      <c r="M66" s="1">
        <v>9</v>
      </c>
      <c r="N66" s="1">
        <v>13</v>
      </c>
      <c r="O66" s="1">
        <v>16</v>
      </c>
      <c r="P66" s="1">
        <v>17</v>
      </c>
      <c r="Q66" s="1">
        <v>19</v>
      </c>
      <c r="R66" s="1">
        <v>16</v>
      </c>
      <c r="S66" s="1">
        <v>17</v>
      </c>
      <c r="T66" s="1">
        <v>16</v>
      </c>
      <c r="U66" s="1">
        <v>13</v>
      </c>
      <c r="V66" s="1">
        <v>14</v>
      </c>
      <c r="W66" s="1">
        <v>16</v>
      </c>
      <c r="X66" s="1">
        <v>17</v>
      </c>
      <c r="Y66" s="1">
        <v>19</v>
      </c>
      <c r="Z66" s="1">
        <v>19</v>
      </c>
      <c r="AA66" s="1">
        <v>20</v>
      </c>
      <c r="AB66" s="1">
        <v>25</v>
      </c>
      <c r="AC66" s="1">
        <v>28</v>
      </c>
      <c r="AD66" s="1">
        <v>27</v>
      </c>
      <c r="AE66" s="1">
        <v>30</v>
      </c>
      <c r="AF66" s="1">
        <v>32</v>
      </c>
      <c r="AG66" s="1">
        <v>32</v>
      </c>
      <c r="AH66" s="1">
        <v>30</v>
      </c>
      <c r="AI66" s="1">
        <v>32</v>
      </c>
      <c r="AJ66" s="1">
        <v>34</v>
      </c>
      <c r="AK66" s="1">
        <v>35</v>
      </c>
      <c r="AL66" s="1">
        <v>38</v>
      </c>
      <c r="AM66" s="1">
        <v>38</v>
      </c>
      <c r="AN66" s="1">
        <v>36</v>
      </c>
      <c r="AO66" s="1">
        <v>36</v>
      </c>
      <c r="AP66" s="1">
        <v>30</v>
      </c>
      <c r="AQ66" s="1">
        <v>19</v>
      </c>
      <c r="AR66" s="1">
        <v>18</v>
      </c>
      <c r="AS66" s="1">
        <v>19</v>
      </c>
      <c r="AT66" s="1">
        <v>16</v>
      </c>
      <c r="AU66" s="1">
        <v>15</v>
      </c>
      <c r="AV66" s="1">
        <v>16</v>
      </c>
      <c r="AW66" s="1">
        <v>15</v>
      </c>
      <c r="AX66" s="1">
        <v>14</v>
      </c>
      <c r="AY66" s="1">
        <v>14</v>
      </c>
      <c r="AZ66" s="1">
        <v>14</v>
      </c>
      <c r="BA66" s="1">
        <v>12</v>
      </c>
      <c r="BB66" s="1">
        <v>9</v>
      </c>
      <c r="BC66" s="1">
        <v>9</v>
      </c>
      <c r="BD66" s="1">
        <v>6</v>
      </c>
      <c r="BE66" s="1">
        <v>6</v>
      </c>
      <c r="BF66" s="1">
        <v>6</v>
      </c>
      <c r="BG66" s="1">
        <v>5</v>
      </c>
    </row>
    <row r="67" spans="1:59" x14ac:dyDescent="0.25">
      <c r="A67" s="5" t="s">
        <v>43</v>
      </c>
      <c r="B67" s="1">
        <v>3</v>
      </c>
      <c r="C67" s="1">
        <v>3</v>
      </c>
      <c r="D67" s="1">
        <v>2</v>
      </c>
      <c r="E67" s="1">
        <v>3</v>
      </c>
      <c r="F67" s="1">
        <v>4</v>
      </c>
      <c r="G67" s="1">
        <v>4</v>
      </c>
      <c r="H67" s="1">
        <v>6</v>
      </c>
      <c r="I67" s="1">
        <v>6</v>
      </c>
      <c r="J67" s="1">
        <v>7</v>
      </c>
      <c r="K67" s="1">
        <v>10</v>
      </c>
      <c r="L67" s="1">
        <v>10</v>
      </c>
      <c r="M67" s="1">
        <v>10</v>
      </c>
      <c r="N67" s="1">
        <v>12</v>
      </c>
      <c r="O67" s="1">
        <v>8</v>
      </c>
      <c r="P67" s="1">
        <v>9</v>
      </c>
      <c r="Q67" s="1">
        <v>11</v>
      </c>
      <c r="R67" s="1">
        <v>12</v>
      </c>
      <c r="S67" s="1">
        <v>14</v>
      </c>
      <c r="T67" s="1">
        <v>15</v>
      </c>
      <c r="U67" s="1">
        <v>14</v>
      </c>
      <c r="V67" s="1">
        <v>15</v>
      </c>
      <c r="W67" s="1">
        <v>17</v>
      </c>
      <c r="X67" s="1">
        <v>19</v>
      </c>
      <c r="Y67" s="1">
        <v>16</v>
      </c>
      <c r="Z67" s="1">
        <v>17</v>
      </c>
      <c r="AA67" s="1">
        <v>18</v>
      </c>
      <c r="AB67" s="1">
        <v>21</v>
      </c>
      <c r="AC67" s="1">
        <v>21</v>
      </c>
      <c r="AD67" s="1">
        <v>24</v>
      </c>
      <c r="AE67" s="1" t="s">
        <v>73</v>
      </c>
      <c r="AF67" s="1">
        <v>32</v>
      </c>
      <c r="AG67" s="1">
        <v>37</v>
      </c>
      <c r="AH67" s="1">
        <v>40</v>
      </c>
      <c r="AI67" s="1">
        <v>44</v>
      </c>
      <c r="AJ67" s="1">
        <v>40</v>
      </c>
      <c r="AK67" s="1">
        <v>39</v>
      </c>
      <c r="AL67" s="1">
        <v>40</v>
      </c>
      <c r="AM67" s="1">
        <v>38</v>
      </c>
      <c r="AN67" s="1">
        <v>38</v>
      </c>
      <c r="AO67" s="1">
        <v>34</v>
      </c>
      <c r="AP67" s="1">
        <v>27</v>
      </c>
      <c r="AQ67" s="1">
        <v>22</v>
      </c>
      <c r="AR67" s="1">
        <v>18</v>
      </c>
      <c r="AS67" s="1">
        <v>19</v>
      </c>
      <c r="AT67" s="1">
        <v>17</v>
      </c>
      <c r="AU67" s="1">
        <v>13</v>
      </c>
      <c r="AV67" s="1">
        <v>12</v>
      </c>
      <c r="AW67" s="1">
        <v>10</v>
      </c>
      <c r="AX67" s="1">
        <v>9</v>
      </c>
      <c r="AY67" s="1">
        <v>8</v>
      </c>
      <c r="AZ67" s="1">
        <v>10</v>
      </c>
      <c r="BA67" s="1">
        <v>7</v>
      </c>
      <c r="BB67" s="1">
        <v>10</v>
      </c>
      <c r="BC67" s="1">
        <v>10</v>
      </c>
      <c r="BD67" s="1">
        <v>10</v>
      </c>
      <c r="BE67" s="1">
        <v>8</v>
      </c>
      <c r="BF67" s="1">
        <v>6</v>
      </c>
      <c r="BG67" s="1">
        <v>4</v>
      </c>
    </row>
    <row r="68" spans="1:59" x14ac:dyDescent="0.25">
      <c r="A68" s="22" t="s">
        <v>80</v>
      </c>
      <c r="AB68" s="1">
        <v>3</v>
      </c>
      <c r="AC68" s="1">
        <v>2</v>
      </c>
      <c r="AD68" s="1">
        <v>2</v>
      </c>
      <c r="AE68" s="1">
        <v>1</v>
      </c>
      <c r="AF68" s="1">
        <v>1</v>
      </c>
      <c r="AG68" s="1">
        <v>1</v>
      </c>
      <c r="AH68" s="1">
        <v>1</v>
      </c>
      <c r="AI68" s="1">
        <v>1</v>
      </c>
      <c r="AJ68" s="1">
        <v>1</v>
      </c>
      <c r="AK68" s="1">
        <v>1</v>
      </c>
      <c r="AL68" s="1">
        <v>1</v>
      </c>
      <c r="AM68" s="1">
        <v>1</v>
      </c>
      <c r="AN68" s="1">
        <v>1</v>
      </c>
      <c r="AO68" s="1">
        <v>1</v>
      </c>
      <c r="AP68" s="1">
        <v>1</v>
      </c>
      <c r="AQ68" s="1">
        <v>1</v>
      </c>
      <c r="AR68" s="1">
        <v>1</v>
      </c>
      <c r="AS68" s="1">
        <v>1</v>
      </c>
      <c r="AT68" s="1">
        <v>1</v>
      </c>
      <c r="AU68" s="1">
        <v>1</v>
      </c>
      <c r="AV68" s="1">
        <v>1</v>
      </c>
      <c r="AW68" s="1">
        <v>1</v>
      </c>
      <c r="AX68" s="1">
        <v>1</v>
      </c>
      <c r="AY68" s="1">
        <v>1</v>
      </c>
      <c r="BB68" s="1">
        <v>6</v>
      </c>
      <c r="BC68" s="1">
        <v>16</v>
      </c>
      <c r="BD68" s="1">
        <v>23</v>
      </c>
      <c r="BE68" s="1">
        <v>26</v>
      </c>
      <c r="BF68" s="1">
        <v>30</v>
      </c>
      <c r="BG68" s="1">
        <v>32</v>
      </c>
    </row>
    <row r="69" spans="1:59" ht="15.75" thickBot="1" x14ac:dyDescent="0.3">
      <c r="A69" s="15" t="s">
        <v>55</v>
      </c>
      <c r="B69" s="12">
        <f t="shared" ref="B69:G69" si="34">SUM(B63:B67)</f>
        <v>57</v>
      </c>
      <c r="C69" s="12">
        <f t="shared" si="34"/>
        <v>57</v>
      </c>
      <c r="D69" s="12">
        <f t="shared" si="34"/>
        <v>53</v>
      </c>
      <c r="E69" s="12">
        <f t="shared" si="34"/>
        <v>49</v>
      </c>
      <c r="F69" s="12">
        <f t="shared" si="34"/>
        <v>49</v>
      </c>
      <c r="G69" s="12">
        <f t="shared" si="34"/>
        <v>45</v>
      </c>
      <c r="H69" s="14">
        <f t="shared" ref="H69:M69" si="35">SUM(H63:H67)</f>
        <v>46</v>
      </c>
      <c r="I69" s="14">
        <f t="shared" si="35"/>
        <v>54</v>
      </c>
      <c r="J69" s="14">
        <f t="shared" si="35"/>
        <v>56</v>
      </c>
      <c r="K69" s="14">
        <f t="shared" si="35"/>
        <v>64</v>
      </c>
      <c r="L69" s="14">
        <f t="shared" si="35"/>
        <v>71</v>
      </c>
      <c r="M69" s="14">
        <f t="shared" si="35"/>
        <v>70</v>
      </c>
      <c r="N69" s="14">
        <f t="shared" ref="N69:S69" si="36">SUM(N63:N67)</f>
        <v>82</v>
      </c>
      <c r="O69" s="14">
        <f t="shared" si="36"/>
        <v>81</v>
      </c>
      <c r="P69" s="14">
        <f t="shared" si="36"/>
        <v>88</v>
      </c>
      <c r="Q69" s="14">
        <f t="shared" si="36"/>
        <v>99</v>
      </c>
      <c r="R69" s="14">
        <f t="shared" si="36"/>
        <v>106</v>
      </c>
      <c r="S69" s="14">
        <f t="shared" si="36"/>
        <v>107</v>
      </c>
      <c r="T69" s="14">
        <f t="shared" ref="T69:Y69" si="37">SUM(T63:T67)</f>
        <v>103</v>
      </c>
      <c r="U69" s="14">
        <f t="shared" si="37"/>
        <v>112</v>
      </c>
      <c r="V69" s="14">
        <f t="shared" si="37"/>
        <v>127</v>
      </c>
      <c r="W69" s="14">
        <f t="shared" si="37"/>
        <v>138</v>
      </c>
      <c r="X69" s="14">
        <f t="shared" si="37"/>
        <v>151</v>
      </c>
      <c r="Y69" s="14">
        <f t="shared" si="37"/>
        <v>158</v>
      </c>
      <c r="Z69" s="14">
        <f>SUM(Z63:Z67)</f>
        <v>169</v>
      </c>
      <c r="AA69" s="14">
        <f>SUM(AA63:AA67)</f>
        <v>180</v>
      </c>
      <c r="AB69" s="14">
        <f>SUM(AB63:AB68)</f>
        <v>208</v>
      </c>
      <c r="AC69" s="14">
        <f t="shared" ref="AC69:AL69" si="38">SUM(AC63:AC68)</f>
        <v>235</v>
      </c>
      <c r="AD69" s="14">
        <f t="shared" si="38"/>
        <v>238</v>
      </c>
      <c r="AE69" s="14">
        <f t="shared" si="38"/>
        <v>226</v>
      </c>
      <c r="AF69" s="14">
        <f t="shared" si="38"/>
        <v>286</v>
      </c>
      <c r="AG69" s="14">
        <f t="shared" si="38"/>
        <v>295</v>
      </c>
      <c r="AH69" s="14">
        <f t="shared" si="38"/>
        <v>304</v>
      </c>
      <c r="AI69" s="14">
        <f t="shared" si="38"/>
        <v>322</v>
      </c>
      <c r="AJ69" s="14">
        <f t="shared" si="38"/>
        <v>338</v>
      </c>
      <c r="AK69" s="14">
        <f t="shared" si="38"/>
        <v>335</v>
      </c>
      <c r="AL69" s="14">
        <f t="shared" si="38"/>
        <v>333</v>
      </c>
      <c r="AM69" s="14">
        <f>SUM(AM63:AM68)</f>
        <v>327</v>
      </c>
      <c r="AN69" s="14">
        <f>SUM(AN63:AN68)</f>
        <v>317</v>
      </c>
      <c r="AO69" s="14">
        <f>SUM(AO63:AO68)</f>
        <v>301</v>
      </c>
      <c r="AP69" s="14">
        <f>SUM(AP63:AP68)</f>
        <v>276</v>
      </c>
      <c r="AQ69" s="14">
        <f t="shared" ref="AQ69:AR69" si="39">SUM(AQ63:AQ68)</f>
        <v>231</v>
      </c>
      <c r="AR69" s="14">
        <f t="shared" si="39"/>
        <v>200</v>
      </c>
      <c r="AS69" s="14">
        <f t="shared" ref="AS69:AX69" si="40">SUM(AS63:AS68)</f>
        <v>190</v>
      </c>
      <c r="AT69" s="14">
        <f t="shared" si="40"/>
        <v>183</v>
      </c>
      <c r="AU69" s="14">
        <f t="shared" si="40"/>
        <v>172</v>
      </c>
      <c r="AV69" s="14">
        <f t="shared" si="40"/>
        <v>167</v>
      </c>
      <c r="AW69" s="14">
        <f t="shared" si="40"/>
        <v>153</v>
      </c>
      <c r="AX69" s="14">
        <f t="shared" si="40"/>
        <v>148</v>
      </c>
      <c r="AY69" s="14">
        <f>SUM(AY63:AY68)</f>
        <v>156</v>
      </c>
      <c r="AZ69" s="14">
        <f>SUM(AZ63:AZ68)</f>
        <v>153</v>
      </c>
      <c r="BA69" s="14">
        <f>SUM(BA63:BA68)</f>
        <v>140</v>
      </c>
      <c r="BB69" s="14">
        <f t="shared" ref="BB69:BE69" si="41">SUM(BB63:BB68)</f>
        <v>120</v>
      </c>
      <c r="BC69" s="14">
        <f t="shared" si="41"/>
        <v>115</v>
      </c>
      <c r="BD69" s="14">
        <f t="shared" si="41"/>
        <v>106</v>
      </c>
      <c r="BE69" s="14">
        <f t="shared" si="41"/>
        <v>102</v>
      </c>
      <c r="BF69" s="14">
        <f>SUM(BF63:BF68)</f>
        <v>95</v>
      </c>
      <c r="BG69" s="14">
        <f>SUM(BG63:BG68)</f>
        <v>88</v>
      </c>
    </row>
    <row r="70" spans="1:59" ht="15.75" thickTop="1" x14ac:dyDescent="0.25">
      <c r="AT70" s="1" t="s">
        <v>73</v>
      </c>
    </row>
    <row r="71" spans="1:59" x14ac:dyDescent="0.25">
      <c r="A71" s="8" t="s">
        <v>32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 t="s">
        <v>73</v>
      </c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</row>
    <row r="72" spans="1:59" x14ac:dyDescent="0.25">
      <c r="A72" t="s">
        <v>44</v>
      </c>
      <c r="B72" s="1">
        <v>36</v>
      </c>
      <c r="C72" s="1">
        <v>39</v>
      </c>
      <c r="D72" s="1">
        <v>34</v>
      </c>
      <c r="E72" s="1">
        <v>26</v>
      </c>
      <c r="F72" s="1">
        <v>25</v>
      </c>
      <c r="G72" s="1">
        <v>21</v>
      </c>
      <c r="H72" s="1">
        <v>20</v>
      </c>
      <c r="I72" s="1">
        <v>25</v>
      </c>
      <c r="J72" s="1">
        <v>26</v>
      </c>
      <c r="K72" s="1">
        <v>31</v>
      </c>
      <c r="L72" s="1">
        <v>40</v>
      </c>
      <c r="M72" s="1">
        <v>41</v>
      </c>
      <c r="N72" s="1">
        <v>55</v>
      </c>
      <c r="O72" s="1">
        <v>56</v>
      </c>
      <c r="P72" s="1">
        <v>57</v>
      </c>
      <c r="Q72" s="1">
        <v>67</v>
      </c>
      <c r="R72" s="1">
        <v>69</v>
      </c>
      <c r="S72" s="1">
        <v>64</v>
      </c>
      <c r="T72" s="1">
        <v>62</v>
      </c>
      <c r="U72" s="1">
        <v>67</v>
      </c>
      <c r="V72" s="1">
        <v>70</v>
      </c>
      <c r="W72" s="1">
        <v>76</v>
      </c>
      <c r="X72" s="1">
        <v>82</v>
      </c>
      <c r="Y72" s="1">
        <v>81</v>
      </c>
      <c r="Z72" s="1">
        <v>89</v>
      </c>
      <c r="AA72" s="1">
        <v>96</v>
      </c>
      <c r="AB72" s="1">
        <v>113</v>
      </c>
      <c r="AC72" s="1">
        <v>125</v>
      </c>
      <c r="AD72" s="1">
        <v>127</v>
      </c>
      <c r="AE72" s="1">
        <v>136</v>
      </c>
      <c r="AF72" s="1">
        <v>159</v>
      </c>
      <c r="AG72" s="1">
        <v>166</v>
      </c>
      <c r="AH72" s="1">
        <v>148</v>
      </c>
      <c r="AI72" s="1">
        <v>161</v>
      </c>
      <c r="AJ72" s="1">
        <v>157</v>
      </c>
      <c r="AK72" s="1">
        <v>141</v>
      </c>
      <c r="AL72" s="1">
        <v>121</v>
      </c>
      <c r="AM72" s="1">
        <v>106</v>
      </c>
      <c r="AN72" s="1">
        <v>93</v>
      </c>
      <c r="AO72" s="1">
        <v>74</v>
      </c>
      <c r="AP72" s="1">
        <v>66</v>
      </c>
      <c r="AQ72" s="1">
        <v>62</v>
      </c>
      <c r="AR72" s="1">
        <v>57</v>
      </c>
      <c r="AS72" s="1">
        <v>52</v>
      </c>
      <c r="AT72" s="1">
        <v>59</v>
      </c>
      <c r="AU72" s="1">
        <v>57</v>
      </c>
      <c r="AV72" s="1">
        <v>61</v>
      </c>
      <c r="AW72" s="1">
        <v>57</v>
      </c>
      <c r="AX72" s="1">
        <v>54</v>
      </c>
      <c r="AY72" s="1">
        <v>61</v>
      </c>
      <c r="AZ72" s="1">
        <v>55</v>
      </c>
      <c r="BA72" s="1">
        <v>47</v>
      </c>
      <c r="BB72" s="1">
        <v>36</v>
      </c>
      <c r="BC72" s="1">
        <v>37</v>
      </c>
      <c r="BD72" s="1">
        <v>36</v>
      </c>
      <c r="BE72" s="1">
        <v>26</v>
      </c>
      <c r="BF72" s="1">
        <v>27</v>
      </c>
      <c r="BG72" s="1">
        <v>24</v>
      </c>
    </row>
    <row r="73" spans="1:59" x14ac:dyDescent="0.25">
      <c r="A73" t="s">
        <v>45</v>
      </c>
      <c r="B73" s="1">
        <v>9</v>
      </c>
      <c r="C73" s="1">
        <v>7</v>
      </c>
      <c r="D73" s="1">
        <v>8</v>
      </c>
      <c r="E73" s="1">
        <v>14</v>
      </c>
      <c r="F73" s="1">
        <v>15</v>
      </c>
      <c r="G73" s="1">
        <v>16</v>
      </c>
      <c r="H73" s="1">
        <v>17</v>
      </c>
      <c r="I73" s="1">
        <v>19</v>
      </c>
      <c r="J73" s="1">
        <v>21</v>
      </c>
      <c r="K73" s="1">
        <v>15</v>
      </c>
      <c r="L73" s="1">
        <v>11</v>
      </c>
      <c r="M73" s="1">
        <v>10</v>
      </c>
      <c r="N73" s="1">
        <v>9</v>
      </c>
      <c r="O73" s="1">
        <v>7</v>
      </c>
      <c r="P73" s="1">
        <v>15</v>
      </c>
      <c r="Q73" s="1">
        <v>16</v>
      </c>
      <c r="R73" s="1">
        <v>21</v>
      </c>
      <c r="S73" s="1">
        <v>26</v>
      </c>
      <c r="T73" s="1">
        <v>25</v>
      </c>
      <c r="U73" s="1">
        <v>27</v>
      </c>
      <c r="V73" s="1">
        <v>34</v>
      </c>
      <c r="W73" s="1">
        <v>41</v>
      </c>
      <c r="X73" s="1">
        <v>44</v>
      </c>
      <c r="Y73" s="1">
        <v>51</v>
      </c>
      <c r="Z73" s="1">
        <v>53</v>
      </c>
      <c r="AA73" s="1">
        <v>55</v>
      </c>
      <c r="AB73" s="1">
        <v>57</v>
      </c>
      <c r="AC73" s="1">
        <v>67</v>
      </c>
      <c r="AD73" s="1">
        <v>62</v>
      </c>
      <c r="AE73" s="1">
        <v>63</v>
      </c>
      <c r="AF73" s="1">
        <v>68</v>
      </c>
      <c r="AG73" s="1">
        <v>64</v>
      </c>
      <c r="AH73" s="1">
        <v>83</v>
      </c>
      <c r="AI73" s="1">
        <v>78</v>
      </c>
      <c r="AJ73" s="1">
        <v>92</v>
      </c>
      <c r="AK73" s="1">
        <v>105</v>
      </c>
      <c r="AL73" s="1">
        <v>113</v>
      </c>
      <c r="AM73" s="1">
        <v>120</v>
      </c>
      <c r="AN73" s="1">
        <v>109</v>
      </c>
      <c r="AO73" s="1">
        <v>113</v>
      </c>
      <c r="AP73" s="1">
        <v>95</v>
      </c>
      <c r="AQ73" s="1">
        <v>63</v>
      </c>
      <c r="AR73" s="1">
        <v>46</v>
      </c>
      <c r="AS73" s="1">
        <v>43</v>
      </c>
      <c r="AT73" s="1">
        <v>33</v>
      </c>
      <c r="AU73" s="1">
        <v>28</v>
      </c>
      <c r="AV73" s="1">
        <v>24</v>
      </c>
      <c r="AW73" s="1">
        <v>22</v>
      </c>
      <c r="AX73" s="1">
        <v>24</v>
      </c>
      <c r="AY73" s="1">
        <v>27</v>
      </c>
      <c r="AZ73" s="1">
        <v>36</v>
      </c>
      <c r="BA73" s="1">
        <v>36</v>
      </c>
      <c r="BB73" s="1">
        <v>32</v>
      </c>
      <c r="BC73" s="1">
        <v>28</v>
      </c>
      <c r="BD73" s="1">
        <v>23</v>
      </c>
      <c r="BE73" s="1">
        <v>25</v>
      </c>
      <c r="BF73" s="1">
        <v>22</v>
      </c>
      <c r="BG73" s="1">
        <v>23</v>
      </c>
    </row>
    <row r="74" spans="1:59" x14ac:dyDescent="0.25">
      <c r="A74" s="5" t="s">
        <v>33</v>
      </c>
      <c r="B74" s="1">
        <v>12</v>
      </c>
      <c r="C74" s="1">
        <v>11</v>
      </c>
      <c r="D74" s="1">
        <v>11</v>
      </c>
      <c r="E74" s="1">
        <v>9</v>
      </c>
      <c r="F74" s="1">
        <v>9</v>
      </c>
      <c r="G74" s="1">
        <v>8</v>
      </c>
      <c r="H74" s="1">
        <v>9</v>
      </c>
      <c r="I74" s="1">
        <v>10</v>
      </c>
      <c r="J74" s="1">
        <v>9</v>
      </c>
      <c r="K74" s="1">
        <v>18</v>
      </c>
      <c r="L74" s="1">
        <v>20</v>
      </c>
      <c r="M74" s="1">
        <v>19</v>
      </c>
      <c r="N74" s="1">
        <v>18</v>
      </c>
      <c r="O74" s="1">
        <v>18</v>
      </c>
      <c r="P74" s="1">
        <v>16</v>
      </c>
      <c r="Q74" s="1">
        <v>16</v>
      </c>
      <c r="R74" s="1">
        <v>16</v>
      </c>
      <c r="S74" s="1">
        <v>17</v>
      </c>
      <c r="T74" s="1">
        <v>16</v>
      </c>
      <c r="U74" s="1">
        <v>18</v>
      </c>
      <c r="V74" s="1">
        <v>23</v>
      </c>
      <c r="W74" s="1">
        <v>21</v>
      </c>
      <c r="X74" s="1">
        <v>25</v>
      </c>
      <c r="Y74" s="1">
        <v>26</v>
      </c>
      <c r="Z74" s="1">
        <v>27</v>
      </c>
      <c r="AA74" s="1">
        <v>29</v>
      </c>
      <c r="AB74" s="1">
        <v>38</v>
      </c>
      <c r="AC74" s="1">
        <v>43</v>
      </c>
      <c r="AD74" s="1">
        <v>49</v>
      </c>
      <c r="AE74" s="1">
        <v>56</v>
      </c>
      <c r="AF74" s="1">
        <v>59</v>
      </c>
      <c r="AG74" s="1">
        <v>65</v>
      </c>
      <c r="AH74" s="1">
        <v>73</v>
      </c>
      <c r="AI74" s="1">
        <v>83</v>
      </c>
      <c r="AJ74" s="1">
        <v>89</v>
      </c>
      <c r="AK74" s="1">
        <v>89</v>
      </c>
      <c r="AL74" s="1">
        <v>99</v>
      </c>
      <c r="AM74" s="1">
        <v>101</v>
      </c>
      <c r="AN74" s="1">
        <v>115</v>
      </c>
      <c r="AO74" s="1">
        <v>116</v>
      </c>
      <c r="AP74" s="1">
        <v>115</v>
      </c>
      <c r="AQ74" s="1">
        <v>106</v>
      </c>
      <c r="AR74" s="1">
        <v>97</v>
      </c>
      <c r="BB74" s="1">
        <v>52</v>
      </c>
      <c r="BC74" s="1">
        <v>50</v>
      </c>
      <c r="BD74" s="1">
        <v>47</v>
      </c>
      <c r="BE74" s="1">
        <v>51</v>
      </c>
      <c r="BF74" s="1">
        <v>46</v>
      </c>
      <c r="BG74" s="1">
        <v>41</v>
      </c>
    </row>
    <row r="75" spans="1:59" x14ac:dyDescent="0.25">
      <c r="A75" s="22" t="s">
        <v>82</v>
      </c>
      <c r="AS75" s="1">
        <v>72</v>
      </c>
      <c r="AT75" s="1">
        <v>71</v>
      </c>
      <c r="AU75" s="1">
        <v>69</v>
      </c>
      <c r="AV75" s="1">
        <v>65</v>
      </c>
      <c r="AW75" s="1">
        <v>61</v>
      </c>
      <c r="AX75" s="1">
        <v>56</v>
      </c>
      <c r="AY75" s="1">
        <v>52</v>
      </c>
      <c r="AZ75" s="1">
        <v>46</v>
      </c>
      <c r="BA75" s="1">
        <v>39</v>
      </c>
    </row>
    <row r="76" spans="1:59" x14ac:dyDescent="0.25">
      <c r="A76" s="22" t="s">
        <v>83</v>
      </c>
      <c r="AS76" s="1">
        <v>23</v>
      </c>
      <c r="AT76" s="1">
        <v>20</v>
      </c>
      <c r="AU76" s="1">
        <v>18</v>
      </c>
      <c r="AV76" s="1">
        <v>17</v>
      </c>
      <c r="AW76" s="1">
        <v>13</v>
      </c>
      <c r="AX76" s="1">
        <v>14</v>
      </c>
      <c r="AY76" s="1">
        <v>16</v>
      </c>
      <c r="AZ76" s="1">
        <v>16</v>
      </c>
      <c r="BA76" s="1">
        <v>18</v>
      </c>
    </row>
    <row r="77" spans="1:59" ht="15.75" thickBot="1" x14ac:dyDescent="0.3">
      <c r="A77" s="15" t="s">
        <v>55</v>
      </c>
      <c r="B77" s="12">
        <f t="shared" ref="B77:G77" si="42">SUM(B72:B74)</f>
        <v>57</v>
      </c>
      <c r="C77" s="12">
        <f t="shared" si="42"/>
        <v>57</v>
      </c>
      <c r="D77" s="12">
        <f t="shared" si="42"/>
        <v>53</v>
      </c>
      <c r="E77" s="12">
        <f t="shared" si="42"/>
        <v>49</v>
      </c>
      <c r="F77" s="12">
        <f t="shared" si="42"/>
        <v>49</v>
      </c>
      <c r="G77" s="12">
        <f t="shared" si="42"/>
        <v>45</v>
      </c>
      <c r="H77" s="14">
        <f t="shared" ref="H77:M77" si="43">SUM(H72:H74)</f>
        <v>46</v>
      </c>
      <c r="I77" s="14">
        <f t="shared" si="43"/>
        <v>54</v>
      </c>
      <c r="J77" s="14">
        <f t="shared" si="43"/>
        <v>56</v>
      </c>
      <c r="K77" s="14">
        <f t="shared" si="43"/>
        <v>64</v>
      </c>
      <c r="L77" s="14">
        <f t="shared" si="43"/>
        <v>71</v>
      </c>
      <c r="M77" s="14">
        <f t="shared" si="43"/>
        <v>70</v>
      </c>
      <c r="N77" s="14">
        <f t="shared" ref="N77:S77" si="44">SUM(N72:N74)</f>
        <v>82</v>
      </c>
      <c r="O77" s="14">
        <f t="shared" si="44"/>
        <v>81</v>
      </c>
      <c r="P77" s="14">
        <f t="shared" si="44"/>
        <v>88</v>
      </c>
      <c r="Q77" s="14">
        <f t="shared" si="44"/>
        <v>99</v>
      </c>
      <c r="R77" s="14">
        <f t="shared" si="44"/>
        <v>106</v>
      </c>
      <c r="S77" s="14">
        <f t="shared" si="44"/>
        <v>107</v>
      </c>
      <c r="T77" s="14">
        <f t="shared" ref="T77:Y77" si="45">SUM(T72:T74)</f>
        <v>103</v>
      </c>
      <c r="U77" s="14">
        <f t="shared" si="45"/>
        <v>112</v>
      </c>
      <c r="V77" s="14">
        <f t="shared" si="45"/>
        <v>127</v>
      </c>
      <c r="W77" s="14">
        <f t="shared" si="45"/>
        <v>138</v>
      </c>
      <c r="X77" s="14">
        <f t="shared" si="45"/>
        <v>151</v>
      </c>
      <c r="Y77" s="14">
        <f t="shared" si="45"/>
        <v>158</v>
      </c>
      <c r="Z77" s="14">
        <f t="shared" ref="Z77:AL77" si="46">SUM(Z72:Z74)</f>
        <v>169</v>
      </c>
      <c r="AA77" s="14">
        <f t="shared" si="46"/>
        <v>180</v>
      </c>
      <c r="AB77" s="14">
        <f t="shared" si="46"/>
        <v>208</v>
      </c>
      <c r="AC77" s="14">
        <f t="shared" si="46"/>
        <v>235</v>
      </c>
      <c r="AD77" s="14">
        <f t="shared" si="46"/>
        <v>238</v>
      </c>
      <c r="AE77" s="14">
        <f t="shared" si="46"/>
        <v>255</v>
      </c>
      <c r="AF77" s="14">
        <f t="shared" si="46"/>
        <v>286</v>
      </c>
      <c r="AG77" s="14">
        <f t="shared" si="46"/>
        <v>295</v>
      </c>
      <c r="AH77" s="14">
        <f t="shared" si="46"/>
        <v>304</v>
      </c>
      <c r="AI77" s="14">
        <f t="shared" si="46"/>
        <v>322</v>
      </c>
      <c r="AJ77" s="14">
        <f t="shared" si="46"/>
        <v>338</v>
      </c>
      <c r="AK77" s="14">
        <f t="shared" si="46"/>
        <v>335</v>
      </c>
      <c r="AL77" s="14">
        <f t="shared" si="46"/>
        <v>333</v>
      </c>
      <c r="AM77" s="14">
        <f t="shared" ref="AM77:AR77" si="47">SUM(AM72:AM74)</f>
        <v>327</v>
      </c>
      <c r="AN77" s="14">
        <f t="shared" si="47"/>
        <v>317</v>
      </c>
      <c r="AO77" s="14">
        <f t="shared" si="47"/>
        <v>303</v>
      </c>
      <c r="AP77" s="14">
        <f t="shared" si="47"/>
        <v>276</v>
      </c>
      <c r="AQ77" s="14">
        <f t="shared" si="47"/>
        <v>231</v>
      </c>
      <c r="AR77" s="14">
        <f t="shared" si="47"/>
        <v>200</v>
      </c>
      <c r="AS77" s="14">
        <f t="shared" ref="AS77:BE77" si="48">SUM(AS72:AS76)</f>
        <v>190</v>
      </c>
      <c r="AT77" s="14">
        <f t="shared" si="48"/>
        <v>183</v>
      </c>
      <c r="AU77" s="12">
        <f t="shared" si="48"/>
        <v>172</v>
      </c>
      <c r="AV77" s="12">
        <f t="shared" si="48"/>
        <v>167</v>
      </c>
      <c r="AW77" s="12">
        <f t="shared" si="48"/>
        <v>153</v>
      </c>
      <c r="AX77" s="12">
        <f t="shared" si="48"/>
        <v>148</v>
      </c>
      <c r="AY77" s="12">
        <f t="shared" si="48"/>
        <v>156</v>
      </c>
      <c r="AZ77" s="12">
        <f t="shared" si="48"/>
        <v>153</v>
      </c>
      <c r="BA77" s="12">
        <f t="shared" si="48"/>
        <v>140</v>
      </c>
      <c r="BB77" s="12">
        <f t="shared" si="48"/>
        <v>120</v>
      </c>
      <c r="BC77" s="12">
        <f t="shared" si="48"/>
        <v>115</v>
      </c>
      <c r="BD77" s="12">
        <f t="shared" si="48"/>
        <v>106</v>
      </c>
      <c r="BE77" s="12">
        <f t="shared" si="48"/>
        <v>102</v>
      </c>
      <c r="BF77" s="14">
        <f>SUM(BF72:BF76)</f>
        <v>95</v>
      </c>
      <c r="BG77" s="14">
        <f>SUM(BG72:BG76)</f>
        <v>88</v>
      </c>
    </row>
    <row r="78" spans="1:59" ht="15.75" thickTop="1" x14ac:dyDescent="0.25"/>
    <row r="79" spans="1:59" x14ac:dyDescent="0.25">
      <c r="A79" s="8" t="s">
        <v>56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</row>
    <row r="80" spans="1:59" x14ac:dyDescent="0.25">
      <c r="A80" s="1" t="s">
        <v>52</v>
      </c>
      <c r="B80" s="1">
        <v>33</v>
      </c>
      <c r="C80" s="1">
        <v>32</v>
      </c>
      <c r="D80" s="1">
        <v>29</v>
      </c>
      <c r="E80" s="1">
        <v>28</v>
      </c>
      <c r="F80" s="1">
        <v>26</v>
      </c>
      <c r="G80" s="1">
        <v>22</v>
      </c>
      <c r="H80" s="1">
        <v>20</v>
      </c>
      <c r="I80" s="1">
        <v>23</v>
      </c>
      <c r="J80" s="1">
        <v>22</v>
      </c>
      <c r="K80" s="1">
        <v>26</v>
      </c>
      <c r="L80" s="1">
        <v>28</v>
      </c>
      <c r="M80" s="1">
        <v>32</v>
      </c>
      <c r="N80" s="1">
        <v>41</v>
      </c>
      <c r="O80" s="1">
        <v>44</v>
      </c>
      <c r="P80" s="1">
        <v>54</v>
      </c>
      <c r="Q80" s="1">
        <v>55</v>
      </c>
      <c r="R80" s="1">
        <v>60</v>
      </c>
      <c r="S80" s="1">
        <v>58</v>
      </c>
      <c r="T80" s="1">
        <v>55</v>
      </c>
      <c r="U80" s="1">
        <v>59</v>
      </c>
      <c r="V80" s="1">
        <v>66</v>
      </c>
      <c r="W80" s="1">
        <v>70</v>
      </c>
      <c r="X80" s="1">
        <v>72</v>
      </c>
      <c r="Y80" s="1">
        <v>77</v>
      </c>
      <c r="Z80" s="1">
        <v>79</v>
      </c>
      <c r="AA80" s="1">
        <v>89</v>
      </c>
      <c r="AB80" s="1">
        <v>111</v>
      </c>
      <c r="AC80" s="1">
        <v>124</v>
      </c>
      <c r="AD80" s="1">
        <v>124</v>
      </c>
      <c r="AE80" s="1">
        <v>133</v>
      </c>
      <c r="AF80" s="1">
        <v>151</v>
      </c>
      <c r="AG80" s="1">
        <v>162</v>
      </c>
      <c r="AH80" s="1">
        <v>171</v>
      </c>
      <c r="AI80" s="1">
        <v>182</v>
      </c>
      <c r="AJ80" s="1">
        <v>191</v>
      </c>
      <c r="AK80" s="1">
        <v>192</v>
      </c>
      <c r="AL80" s="1">
        <v>192</v>
      </c>
      <c r="AM80" s="1">
        <v>191</v>
      </c>
      <c r="AN80" s="1">
        <v>182</v>
      </c>
      <c r="AO80" s="1">
        <v>181</v>
      </c>
      <c r="AP80" s="1">
        <v>168</v>
      </c>
      <c r="AQ80" s="1">
        <v>135</v>
      </c>
      <c r="AR80" s="1">
        <v>115</v>
      </c>
      <c r="AS80" s="1">
        <v>110</v>
      </c>
      <c r="AT80" s="1">
        <v>104</v>
      </c>
      <c r="AU80" s="1">
        <v>97</v>
      </c>
      <c r="AV80" s="1">
        <v>94</v>
      </c>
      <c r="AW80" s="1">
        <v>83</v>
      </c>
      <c r="AX80" s="1">
        <v>79</v>
      </c>
      <c r="AY80" s="1">
        <v>82</v>
      </c>
      <c r="AZ80" s="1">
        <v>81</v>
      </c>
      <c r="BA80" s="1">
        <v>75</v>
      </c>
      <c r="BB80" s="1">
        <v>65</v>
      </c>
      <c r="BC80" s="1">
        <v>57</v>
      </c>
      <c r="BD80" s="1">
        <v>60</v>
      </c>
      <c r="BE80" s="1">
        <v>57</v>
      </c>
      <c r="BF80" s="1">
        <v>50</v>
      </c>
      <c r="BG80" s="1">
        <v>46</v>
      </c>
    </row>
    <row r="81" spans="1:59" x14ac:dyDescent="0.25">
      <c r="A81" s="1" t="s">
        <v>53</v>
      </c>
      <c r="B81" s="1">
        <v>21</v>
      </c>
      <c r="C81" s="1">
        <v>21</v>
      </c>
      <c r="D81" s="1">
        <v>21</v>
      </c>
      <c r="E81" s="1">
        <v>18</v>
      </c>
      <c r="F81" s="1">
        <v>20</v>
      </c>
      <c r="G81" s="1">
        <v>21</v>
      </c>
      <c r="H81" s="1">
        <v>24</v>
      </c>
      <c r="I81" s="1">
        <v>25</v>
      </c>
      <c r="J81" s="1">
        <v>30</v>
      </c>
      <c r="K81" s="1">
        <v>33</v>
      </c>
      <c r="L81" s="1">
        <v>38</v>
      </c>
      <c r="M81" s="1">
        <v>32</v>
      </c>
      <c r="N81" s="1">
        <v>33</v>
      </c>
      <c r="O81" s="1">
        <v>29</v>
      </c>
      <c r="P81" s="1">
        <v>29</v>
      </c>
      <c r="Q81" s="1">
        <v>36</v>
      </c>
      <c r="R81" s="1">
        <v>34</v>
      </c>
      <c r="S81" s="1">
        <v>37</v>
      </c>
      <c r="T81" s="1">
        <v>34</v>
      </c>
      <c r="U81" s="1">
        <v>37</v>
      </c>
      <c r="V81" s="1">
        <v>44</v>
      </c>
      <c r="W81" s="1">
        <v>49</v>
      </c>
      <c r="X81" s="1">
        <v>61</v>
      </c>
      <c r="Y81" s="1">
        <v>60</v>
      </c>
      <c r="Z81" s="1">
        <v>66</v>
      </c>
      <c r="AA81" s="1">
        <v>66</v>
      </c>
      <c r="AB81" s="1">
        <v>68</v>
      </c>
      <c r="AC81" s="1">
        <v>80</v>
      </c>
      <c r="AD81" s="1">
        <v>82</v>
      </c>
      <c r="AE81" s="1">
        <v>88</v>
      </c>
      <c r="AF81" s="1">
        <v>96</v>
      </c>
      <c r="AG81" s="1">
        <v>98</v>
      </c>
      <c r="AH81" s="1">
        <v>94</v>
      </c>
      <c r="AI81" s="1">
        <v>100</v>
      </c>
      <c r="AJ81" s="1">
        <v>106</v>
      </c>
      <c r="AK81" s="1">
        <v>103</v>
      </c>
      <c r="AL81" s="1">
        <v>101</v>
      </c>
      <c r="AM81" s="1">
        <v>100</v>
      </c>
      <c r="AN81" s="1">
        <v>95</v>
      </c>
      <c r="AO81" s="1">
        <v>83</v>
      </c>
      <c r="AP81" s="1">
        <v>74</v>
      </c>
      <c r="AQ81" s="1">
        <v>64</v>
      </c>
      <c r="AR81" s="1">
        <v>53</v>
      </c>
      <c r="AS81" s="1">
        <v>53</v>
      </c>
      <c r="AT81" s="1">
        <v>57</v>
      </c>
      <c r="AU81" s="1">
        <v>55</v>
      </c>
      <c r="AV81" s="1">
        <v>52</v>
      </c>
      <c r="AW81" s="1">
        <v>47</v>
      </c>
      <c r="AX81" s="1">
        <v>47</v>
      </c>
      <c r="AY81" s="1">
        <v>50</v>
      </c>
      <c r="AZ81" s="1">
        <v>51</v>
      </c>
      <c r="BA81" s="1">
        <v>48</v>
      </c>
      <c r="BB81" s="1">
        <v>42</v>
      </c>
      <c r="BC81" s="1">
        <v>41</v>
      </c>
      <c r="BD81" s="1">
        <v>31</v>
      </c>
      <c r="BE81" s="1">
        <v>30</v>
      </c>
      <c r="BF81" s="1">
        <v>31</v>
      </c>
      <c r="BG81" s="1">
        <v>30</v>
      </c>
    </row>
    <row r="82" spans="1:59" x14ac:dyDescent="0.25">
      <c r="A82" s="1" t="s">
        <v>54</v>
      </c>
      <c r="B82" s="1">
        <v>3</v>
      </c>
      <c r="C82" s="1">
        <v>4</v>
      </c>
      <c r="D82" s="1">
        <v>3</v>
      </c>
      <c r="E82" s="1">
        <v>3</v>
      </c>
      <c r="F82" s="1">
        <v>3</v>
      </c>
      <c r="G82" s="1">
        <v>2</v>
      </c>
      <c r="H82" s="1">
        <v>2</v>
      </c>
      <c r="I82" s="1">
        <v>6</v>
      </c>
      <c r="J82" s="1">
        <v>4</v>
      </c>
      <c r="K82" s="1">
        <v>5</v>
      </c>
      <c r="L82" s="1">
        <v>5</v>
      </c>
      <c r="M82" s="1">
        <v>6</v>
      </c>
      <c r="N82" s="1">
        <v>8</v>
      </c>
      <c r="O82" s="1">
        <v>8</v>
      </c>
      <c r="P82" s="1">
        <v>5</v>
      </c>
      <c r="Q82" s="1">
        <v>8</v>
      </c>
      <c r="R82" s="1">
        <v>12</v>
      </c>
      <c r="S82" s="1">
        <v>12</v>
      </c>
      <c r="T82" s="1">
        <v>14</v>
      </c>
      <c r="U82" s="1">
        <v>16</v>
      </c>
      <c r="V82" s="1">
        <v>17</v>
      </c>
      <c r="W82" s="1">
        <v>19</v>
      </c>
      <c r="X82" s="1">
        <v>18</v>
      </c>
      <c r="Y82" s="1">
        <v>21</v>
      </c>
      <c r="Z82" s="1">
        <v>24</v>
      </c>
      <c r="AA82" s="1">
        <v>25</v>
      </c>
      <c r="AB82" s="1">
        <v>29</v>
      </c>
      <c r="AC82" s="1">
        <v>31</v>
      </c>
      <c r="AD82" s="1">
        <v>32</v>
      </c>
      <c r="AE82" s="1">
        <v>34</v>
      </c>
      <c r="AF82" s="1">
        <v>39</v>
      </c>
      <c r="AG82" s="1">
        <v>35</v>
      </c>
      <c r="AH82" s="1">
        <v>39</v>
      </c>
      <c r="AI82" s="1">
        <v>40</v>
      </c>
      <c r="AJ82" s="1">
        <v>41</v>
      </c>
      <c r="AK82" s="1">
        <v>40</v>
      </c>
      <c r="AL82" s="1">
        <v>40</v>
      </c>
      <c r="AM82" s="1">
        <v>36</v>
      </c>
      <c r="AN82" s="1">
        <v>40</v>
      </c>
      <c r="AO82" s="1">
        <v>39</v>
      </c>
      <c r="AP82" s="1">
        <v>34</v>
      </c>
      <c r="AQ82" s="1">
        <v>32</v>
      </c>
      <c r="AR82" s="1">
        <v>32</v>
      </c>
      <c r="AS82" s="1">
        <v>27</v>
      </c>
      <c r="AT82" s="1">
        <v>22</v>
      </c>
      <c r="AU82" s="1">
        <v>20</v>
      </c>
      <c r="AV82" s="1">
        <v>21</v>
      </c>
      <c r="AW82" s="1">
        <v>23</v>
      </c>
      <c r="AX82" s="1">
        <v>22</v>
      </c>
      <c r="AY82" s="1">
        <v>24</v>
      </c>
      <c r="AZ82" s="1">
        <v>21</v>
      </c>
      <c r="BA82" s="1">
        <v>17</v>
      </c>
      <c r="BB82" s="1">
        <v>13</v>
      </c>
      <c r="BC82" s="1">
        <v>17</v>
      </c>
      <c r="BD82" s="1">
        <v>15</v>
      </c>
      <c r="BE82" s="1">
        <v>15</v>
      </c>
      <c r="BF82" s="1">
        <v>14</v>
      </c>
      <c r="BG82" s="1">
        <v>12</v>
      </c>
    </row>
    <row r="83" spans="1:59" ht="15.75" thickBot="1" x14ac:dyDescent="0.3">
      <c r="A83" s="12" t="s">
        <v>55</v>
      </c>
      <c r="B83" s="12">
        <f t="shared" ref="B83:G83" si="49">SUM(B80:B82)</f>
        <v>57</v>
      </c>
      <c r="C83" s="12">
        <f t="shared" si="49"/>
        <v>57</v>
      </c>
      <c r="D83" s="12">
        <f t="shared" si="49"/>
        <v>53</v>
      </c>
      <c r="E83" s="12">
        <f t="shared" si="49"/>
        <v>49</v>
      </c>
      <c r="F83" s="12">
        <f t="shared" si="49"/>
        <v>49</v>
      </c>
      <c r="G83" s="12">
        <f t="shared" si="49"/>
        <v>45</v>
      </c>
      <c r="H83" s="14">
        <f t="shared" ref="H83:M83" si="50">SUM(H80:H82)</f>
        <v>46</v>
      </c>
      <c r="I83" s="14">
        <f t="shared" si="50"/>
        <v>54</v>
      </c>
      <c r="J83" s="14">
        <f t="shared" si="50"/>
        <v>56</v>
      </c>
      <c r="K83" s="14">
        <f t="shared" si="50"/>
        <v>64</v>
      </c>
      <c r="L83" s="14">
        <f t="shared" si="50"/>
        <v>71</v>
      </c>
      <c r="M83" s="14">
        <f t="shared" si="50"/>
        <v>70</v>
      </c>
      <c r="N83" s="14">
        <f t="shared" ref="N83:S83" si="51">SUM(N80:N82)</f>
        <v>82</v>
      </c>
      <c r="O83" s="14">
        <f t="shared" si="51"/>
        <v>81</v>
      </c>
      <c r="P83" s="14">
        <f t="shared" si="51"/>
        <v>88</v>
      </c>
      <c r="Q83" s="14">
        <f t="shared" si="51"/>
        <v>99</v>
      </c>
      <c r="R83" s="14">
        <f t="shared" si="51"/>
        <v>106</v>
      </c>
      <c r="S83" s="14">
        <f t="shared" si="51"/>
        <v>107</v>
      </c>
      <c r="T83" s="14">
        <f t="shared" ref="T83:Y83" si="52">SUM(T80:T82)</f>
        <v>103</v>
      </c>
      <c r="U83" s="14">
        <f t="shared" si="52"/>
        <v>112</v>
      </c>
      <c r="V83" s="14">
        <f t="shared" si="52"/>
        <v>127</v>
      </c>
      <c r="W83" s="14">
        <f t="shared" si="52"/>
        <v>138</v>
      </c>
      <c r="X83" s="14">
        <f t="shared" si="52"/>
        <v>151</v>
      </c>
      <c r="Y83" s="14">
        <f t="shared" si="52"/>
        <v>158</v>
      </c>
      <c r="Z83" s="14">
        <f t="shared" ref="Z83:AL83" si="53">SUM(Z80:Z82)</f>
        <v>169</v>
      </c>
      <c r="AA83" s="14">
        <f t="shared" si="53"/>
        <v>180</v>
      </c>
      <c r="AB83" s="14">
        <f t="shared" si="53"/>
        <v>208</v>
      </c>
      <c r="AC83" s="14">
        <f t="shared" si="53"/>
        <v>235</v>
      </c>
      <c r="AD83" s="14">
        <f t="shared" si="53"/>
        <v>238</v>
      </c>
      <c r="AE83" s="14">
        <f t="shared" si="53"/>
        <v>255</v>
      </c>
      <c r="AF83" s="14">
        <f t="shared" si="53"/>
        <v>286</v>
      </c>
      <c r="AG83" s="14">
        <f t="shared" si="53"/>
        <v>295</v>
      </c>
      <c r="AH83" s="14">
        <f t="shared" si="53"/>
        <v>304</v>
      </c>
      <c r="AI83" s="14">
        <f t="shared" si="53"/>
        <v>322</v>
      </c>
      <c r="AJ83" s="14">
        <f t="shared" si="53"/>
        <v>338</v>
      </c>
      <c r="AK83" s="14">
        <f t="shared" si="53"/>
        <v>335</v>
      </c>
      <c r="AL83" s="14">
        <f t="shared" si="53"/>
        <v>333</v>
      </c>
      <c r="AM83" s="14">
        <f t="shared" ref="AM83:AR83" si="54">SUM(AM80:AM82)</f>
        <v>327</v>
      </c>
      <c r="AN83" s="14">
        <f t="shared" si="54"/>
        <v>317</v>
      </c>
      <c r="AO83" s="14">
        <f t="shared" si="54"/>
        <v>303</v>
      </c>
      <c r="AP83" s="14">
        <f t="shared" si="54"/>
        <v>276</v>
      </c>
      <c r="AQ83" s="14">
        <f t="shared" si="54"/>
        <v>231</v>
      </c>
      <c r="AR83" s="14">
        <f t="shared" si="54"/>
        <v>200</v>
      </c>
      <c r="AS83" s="14">
        <f t="shared" ref="AS83:AX83" si="55">SUM(AS80:AS82)</f>
        <v>190</v>
      </c>
      <c r="AT83" s="14">
        <f t="shared" si="55"/>
        <v>183</v>
      </c>
      <c r="AU83" s="14">
        <f t="shared" si="55"/>
        <v>172</v>
      </c>
      <c r="AV83" s="14">
        <f t="shared" si="55"/>
        <v>167</v>
      </c>
      <c r="AW83" s="14">
        <f t="shared" si="55"/>
        <v>153</v>
      </c>
      <c r="AX83" s="14">
        <f t="shared" si="55"/>
        <v>148</v>
      </c>
      <c r="AY83" s="14">
        <f>SUM(AY80:AY82)</f>
        <v>156</v>
      </c>
      <c r="AZ83" s="14">
        <f>SUM(AZ80:AZ82)</f>
        <v>153</v>
      </c>
      <c r="BA83" s="14">
        <f>SUM(BA80:BA82)</f>
        <v>140</v>
      </c>
      <c r="BB83" s="14">
        <f t="shared" ref="BB83:BE83" si="56">SUM(BB80:BB82)</f>
        <v>120</v>
      </c>
      <c r="BC83" s="14">
        <f t="shared" si="56"/>
        <v>115</v>
      </c>
      <c r="BD83" s="14">
        <f t="shared" si="56"/>
        <v>106</v>
      </c>
      <c r="BE83" s="14">
        <f t="shared" si="56"/>
        <v>102</v>
      </c>
      <c r="BF83" s="14">
        <f>SUM(BF80:BF82)</f>
        <v>95</v>
      </c>
      <c r="BG83" s="14">
        <f>SUM(BG80:BG82)</f>
        <v>88</v>
      </c>
    </row>
    <row r="84" spans="1:59" ht="15.75" thickTop="1" x14ac:dyDescent="0.25"/>
  </sheetData>
  <phoneticPr fontId="10" type="noConversion"/>
  <pageMargins left="0.7" right="0.7" top="0.75" bottom="0.75" header="0.3" footer="0.3"/>
  <pageSetup paperSize="9" orientation="portrait" verticalDpi="1200" r:id="rId1"/>
  <ignoredErrors>
    <ignoredError sqref="AC6:AP6 AQ6:BA6 BB6:BG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G39"/>
  <sheetViews>
    <sheetView workbookViewId="0">
      <pane xSplit="1" ySplit="2" topLeftCell="AI3" activePane="bottomRight" state="frozen"/>
      <selection pane="topRight" activeCell="B1" sqref="B1"/>
      <selection pane="bottomLeft" activeCell="A3" sqref="A3"/>
      <selection pane="bottomRight" activeCell="BG3" sqref="BG3"/>
    </sheetView>
  </sheetViews>
  <sheetFormatPr defaultRowHeight="15" x14ac:dyDescent="0.25"/>
  <cols>
    <col min="1" max="1" width="22.28515625" customWidth="1"/>
  </cols>
  <sheetData>
    <row r="1" spans="1:59" s="1" customFormat="1" ht="45" x14ac:dyDescent="0.25">
      <c r="A1" s="3" t="s">
        <v>72</v>
      </c>
    </row>
    <row r="2" spans="1:59" s="1" customFormat="1" x14ac:dyDescent="0.25">
      <c r="A2" s="4"/>
      <c r="B2" s="18">
        <v>43101</v>
      </c>
      <c r="C2" s="18">
        <v>43132</v>
      </c>
      <c r="D2" s="18">
        <v>43160</v>
      </c>
      <c r="E2" s="18">
        <v>43191</v>
      </c>
      <c r="F2" s="18">
        <v>43221</v>
      </c>
      <c r="G2" s="18">
        <v>43252</v>
      </c>
      <c r="H2" s="18">
        <v>43282</v>
      </c>
      <c r="I2" s="18">
        <v>43313</v>
      </c>
      <c r="J2" s="18">
        <v>43344</v>
      </c>
      <c r="K2" s="18">
        <v>43374</v>
      </c>
      <c r="L2" s="18">
        <v>43405</v>
      </c>
      <c r="M2" s="18">
        <v>43435</v>
      </c>
      <c r="N2" s="18">
        <v>43466</v>
      </c>
      <c r="O2" s="18">
        <v>43497</v>
      </c>
      <c r="P2" s="18">
        <v>43525</v>
      </c>
      <c r="Q2" s="18">
        <v>43556</v>
      </c>
      <c r="R2" s="18">
        <v>43586</v>
      </c>
      <c r="S2" s="18">
        <v>43617</v>
      </c>
      <c r="T2" s="18">
        <v>43647</v>
      </c>
      <c r="U2" s="18">
        <v>43678</v>
      </c>
      <c r="V2" s="18">
        <v>43709</v>
      </c>
      <c r="W2" s="18">
        <v>43739</v>
      </c>
      <c r="X2" s="18">
        <v>43770</v>
      </c>
      <c r="Y2" s="18">
        <v>43800</v>
      </c>
      <c r="Z2" s="18">
        <v>43831</v>
      </c>
      <c r="AA2" s="18">
        <v>43862</v>
      </c>
      <c r="AB2" s="18">
        <v>43891</v>
      </c>
      <c r="AC2" s="18">
        <v>43922</v>
      </c>
      <c r="AD2" s="18">
        <v>43952</v>
      </c>
      <c r="AE2" s="18">
        <v>43983</v>
      </c>
      <c r="AF2" s="18">
        <v>44013</v>
      </c>
      <c r="AG2" s="18">
        <v>44044</v>
      </c>
      <c r="AH2" s="18">
        <v>44075</v>
      </c>
      <c r="AI2" s="18">
        <v>44105</v>
      </c>
      <c r="AJ2" s="18">
        <v>44136</v>
      </c>
      <c r="AK2" s="18">
        <v>44166</v>
      </c>
      <c r="AL2" s="18">
        <v>44197</v>
      </c>
      <c r="AM2" s="18">
        <v>44228</v>
      </c>
      <c r="AN2" s="18">
        <v>44256</v>
      </c>
      <c r="AO2" s="18">
        <v>44287</v>
      </c>
      <c r="AP2" s="18">
        <v>44317</v>
      </c>
      <c r="AQ2" s="18">
        <v>44348</v>
      </c>
      <c r="AR2" s="18">
        <v>44378</v>
      </c>
      <c r="AS2" s="18">
        <v>44409</v>
      </c>
      <c r="AT2" s="18">
        <v>44440</v>
      </c>
      <c r="AU2" s="18">
        <v>44470</v>
      </c>
      <c r="AV2" s="18">
        <v>44501</v>
      </c>
      <c r="AW2" s="18">
        <v>44531</v>
      </c>
      <c r="AX2" s="18" t="s">
        <v>85</v>
      </c>
      <c r="AY2" s="18" t="s">
        <v>86</v>
      </c>
      <c r="AZ2" s="18" t="s">
        <v>87</v>
      </c>
      <c r="BA2" s="18" t="s">
        <v>88</v>
      </c>
      <c r="BB2" s="18" t="s">
        <v>84</v>
      </c>
      <c r="BC2" s="18" t="s">
        <v>89</v>
      </c>
      <c r="BD2" s="18" t="s">
        <v>90</v>
      </c>
      <c r="BE2" s="18" t="s">
        <v>91</v>
      </c>
      <c r="BF2" s="18">
        <v>44805</v>
      </c>
      <c r="BG2" s="18">
        <v>44835</v>
      </c>
    </row>
    <row r="3" spans="1:59" s="1" customFormat="1" x14ac:dyDescent="0.25">
      <c r="A3" s="6" t="s">
        <v>81</v>
      </c>
      <c r="B3" s="6">
        <v>57</v>
      </c>
      <c r="C3" s="6">
        <v>57</v>
      </c>
      <c r="D3" s="6">
        <v>53</v>
      </c>
      <c r="E3" s="6">
        <v>49</v>
      </c>
      <c r="F3" s="6">
        <v>49</v>
      </c>
      <c r="G3" s="6">
        <v>45</v>
      </c>
      <c r="H3" s="6">
        <v>46</v>
      </c>
      <c r="I3" s="6">
        <v>54</v>
      </c>
      <c r="J3" s="6">
        <v>56</v>
      </c>
      <c r="K3" s="6">
        <v>64</v>
      </c>
      <c r="L3" s="6">
        <v>71</v>
      </c>
      <c r="M3" s="6">
        <v>70</v>
      </c>
      <c r="N3" s="6">
        <v>82</v>
      </c>
      <c r="O3" s="6">
        <v>81</v>
      </c>
      <c r="P3" s="6">
        <v>88</v>
      </c>
      <c r="Q3" s="6">
        <v>99</v>
      </c>
      <c r="R3" s="6">
        <v>106</v>
      </c>
      <c r="S3" s="6">
        <v>107</v>
      </c>
      <c r="T3" s="6">
        <v>103</v>
      </c>
      <c r="U3" s="6">
        <v>112</v>
      </c>
      <c r="V3" s="6">
        <v>127</v>
      </c>
      <c r="W3" s="6">
        <v>138</v>
      </c>
      <c r="X3" s="6">
        <v>151</v>
      </c>
      <c r="Y3" s="21">
        <v>158</v>
      </c>
      <c r="Z3" s="6">
        <v>169</v>
      </c>
      <c r="AA3" s="6">
        <v>180</v>
      </c>
      <c r="AB3" s="6">
        <v>208</v>
      </c>
      <c r="AC3" s="6">
        <v>235</v>
      </c>
      <c r="AD3" s="6">
        <v>238</v>
      </c>
      <c r="AE3" s="6">
        <v>255</v>
      </c>
      <c r="AF3" s="6">
        <v>286</v>
      </c>
      <c r="AG3" s="6">
        <v>295</v>
      </c>
      <c r="AH3" s="6">
        <v>304</v>
      </c>
      <c r="AI3" s="6">
        <v>322</v>
      </c>
      <c r="AJ3" s="6">
        <v>338</v>
      </c>
      <c r="AK3" s="6">
        <v>335</v>
      </c>
      <c r="AL3" s="6">
        <v>333</v>
      </c>
      <c r="AM3" s="6">
        <v>327</v>
      </c>
      <c r="AN3" s="6">
        <v>317</v>
      </c>
      <c r="AO3" s="6">
        <v>303</v>
      </c>
      <c r="AP3" s="21">
        <v>276</v>
      </c>
      <c r="AQ3" s="7">
        <v>231</v>
      </c>
      <c r="AR3" s="7">
        <v>200</v>
      </c>
      <c r="AS3" s="21">
        <v>190</v>
      </c>
      <c r="AT3" s="21">
        <v>183</v>
      </c>
      <c r="AU3" s="21">
        <v>172</v>
      </c>
      <c r="AV3" s="21">
        <v>167</v>
      </c>
      <c r="AW3" s="21">
        <v>153</v>
      </c>
      <c r="AX3" s="21">
        <v>148</v>
      </c>
      <c r="AY3" s="21">
        <v>156</v>
      </c>
      <c r="AZ3" s="21">
        <v>153</v>
      </c>
      <c r="BA3" s="21">
        <v>140</v>
      </c>
      <c r="BB3" s="7">
        <v>120</v>
      </c>
      <c r="BC3" s="7">
        <v>115</v>
      </c>
      <c r="BD3" s="7">
        <v>106</v>
      </c>
      <c r="BE3" s="7">
        <v>102</v>
      </c>
      <c r="BF3" s="27">
        <v>95</v>
      </c>
      <c r="BG3" s="27">
        <v>88</v>
      </c>
    </row>
    <row r="4" spans="1:59" s="1" customFormat="1" x14ac:dyDescent="0.25">
      <c r="A4" s="1" t="s">
        <v>79</v>
      </c>
      <c r="B4" s="6">
        <v>57</v>
      </c>
      <c r="C4" s="6">
        <v>57</v>
      </c>
      <c r="D4" s="6">
        <v>53</v>
      </c>
      <c r="E4" s="6">
        <v>49</v>
      </c>
      <c r="F4" s="6">
        <v>49</v>
      </c>
      <c r="G4" s="6">
        <v>45</v>
      </c>
      <c r="H4" s="6">
        <v>46</v>
      </c>
      <c r="I4" s="6">
        <v>54</v>
      </c>
      <c r="J4" s="6">
        <v>56</v>
      </c>
      <c r="K4" s="6">
        <v>64</v>
      </c>
      <c r="L4" s="6">
        <v>71</v>
      </c>
      <c r="M4" s="6">
        <v>70</v>
      </c>
      <c r="N4" s="6">
        <v>82</v>
      </c>
      <c r="O4" s="6">
        <v>81</v>
      </c>
      <c r="P4" s="6">
        <v>88</v>
      </c>
      <c r="Q4" s="6">
        <v>99</v>
      </c>
      <c r="R4" s="6">
        <v>106</v>
      </c>
      <c r="S4" s="6">
        <v>107</v>
      </c>
      <c r="T4" s="6">
        <v>103</v>
      </c>
      <c r="U4" s="6">
        <v>112</v>
      </c>
      <c r="V4" s="6">
        <v>127</v>
      </c>
      <c r="W4" s="6">
        <v>138</v>
      </c>
      <c r="X4" s="6">
        <v>151</v>
      </c>
      <c r="Y4" s="21">
        <v>158</v>
      </c>
      <c r="Z4" s="6">
        <v>169</v>
      </c>
      <c r="AA4" s="6">
        <v>180</v>
      </c>
      <c r="AB4" s="6">
        <v>208</v>
      </c>
      <c r="AC4" s="6">
        <v>235</v>
      </c>
      <c r="AD4" s="6">
        <v>238</v>
      </c>
      <c r="AE4" s="6">
        <v>255</v>
      </c>
      <c r="AF4" s="6">
        <v>286</v>
      </c>
      <c r="AG4" s="6">
        <v>295</v>
      </c>
      <c r="AH4" s="6">
        <v>304</v>
      </c>
      <c r="AI4" s="6">
        <v>322</v>
      </c>
      <c r="AJ4" s="6">
        <v>338</v>
      </c>
      <c r="AK4" s="6">
        <v>335</v>
      </c>
      <c r="AL4" s="6">
        <v>333</v>
      </c>
      <c r="AM4" s="23">
        <v>327</v>
      </c>
      <c r="AN4" s="23">
        <v>317</v>
      </c>
      <c r="AO4" s="23">
        <v>303</v>
      </c>
      <c r="AP4" s="23">
        <v>276</v>
      </c>
      <c r="AQ4" s="24">
        <v>231</v>
      </c>
      <c r="AR4" s="24">
        <v>200</v>
      </c>
      <c r="AS4" s="23">
        <v>190</v>
      </c>
      <c r="AT4" s="21">
        <v>183</v>
      </c>
      <c r="AU4" s="23">
        <v>172</v>
      </c>
      <c r="AV4" s="23">
        <v>167</v>
      </c>
      <c r="AW4" s="23">
        <v>153</v>
      </c>
      <c r="AX4" s="23">
        <v>148</v>
      </c>
      <c r="AY4" s="23">
        <v>156</v>
      </c>
      <c r="AZ4" s="23">
        <v>153</v>
      </c>
      <c r="BA4" s="21">
        <v>140</v>
      </c>
      <c r="BB4" s="7">
        <v>120</v>
      </c>
      <c r="BC4" s="7">
        <v>115</v>
      </c>
      <c r="BD4" s="7">
        <v>106</v>
      </c>
      <c r="BE4" s="7">
        <v>102</v>
      </c>
      <c r="BF4" s="28">
        <v>95</v>
      </c>
      <c r="BG4" s="28">
        <v>88</v>
      </c>
    </row>
    <row r="5" spans="1:59" s="1" customFormat="1" x14ac:dyDescent="0.25">
      <c r="A5" s="1" t="s">
        <v>78</v>
      </c>
      <c r="AC5" s="1">
        <v>342</v>
      </c>
      <c r="AD5" s="1">
        <v>188</v>
      </c>
      <c r="AE5" s="1">
        <v>70</v>
      </c>
      <c r="AF5" s="1">
        <v>40</v>
      </c>
      <c r="AG5" s="1">
        <v>34</v>
      </c>
      <c r="AH5" s="1">
        <v>36</v>
      </c>
      <c r="AI5" s="1">
        <v>41</v>
      </c>
      <c r="AJ5" s="1">
        <v>48</v>
      </c>
      <c r="AK5" s="1">
        <v>44</v>
      </c>
      <c r="AL5" s="1">
        <v>41</v>
      </c>
      <c r="AM5" s="1">
        <v>46</v>
      </c>
      <c r="AN5" s="1">
        <v>47</v>
      </c>
      <c r="AO5" s="24">
        <v>45</v>
      </c>
      <c r="AP5" s="25">
        <v>34</v>
      </c>
    </row>
    <row r="6" spans="1:59" s="1" customFormat="1" ht="15.75" thickBot="1" x14ac:dyDescent="0.3">
      <c r="A6" s="1" t="s">
        <v>55</v>
      </c>
      <c r="AC6" s="12">
        <f t="shared" ref="AC6:BG6" si="0">SUM(AC4:AC5)</f>
        <v>577</v>
      </c>
      <c r="AD6" s="12">
        <f t="shared" si="0"/>
        <v>426</v>
      </c>
      <c r="AE6" s="12">
        <f t="shared" si="0"/>
        <v>325</v>
      </c>
      <c r="AF6" s="12">
        <f t="shared" si="0"/>
        <v>326</v>
      </c>
      <c r="AG6" s="12">
        <f t="shared" si="0"/>
        <v>329</v>
      </c>
      <c r="AH6" s="12">
        <f t="shared" si="0"/>
        <v>340</v>
      </c>
      <c r="AI6" s="12">
        <f t="shared" si="0"/>
        <v>363</v>
      </c>
      <c r="AJ6" s="12">
        <f t="shared" si="0"/>
        <v>386</v>
      </c>
      <c r="AK6" s="12">
        <f t="shared" si="0"/>
        <v>379</v>
      </c>
      <c r="AL6" s="12">
        <f t="shared" si="0"/>
        <v>374</v>
      </c>
      <c r="AM6" s="12">
        <f t="shared" si="0"/>
        <v>373</v>
      </c>
      <c r="AN6" s="12">
        <f t="shared" si="0"/>
        <v>364</v>
      </c>
      <c r="AO6" s="12">
        <f t="shared" si="0"/>
        <v>348</v>
      </c>
      <c r="AP6" s="12">
        <f t="shared" si="0"/>
        <v>310</v>
      </c>
      <c r="AQ6" s="12">
        <f t="shared" si="0"/>
        <v>231</v>
      </c>
      <c r="AR6" s="12">
        <f t="shared" si="0"/>
        <v>200</v>
      </c>
      <c r="AS6" s="12">
        <f t="shared" si="0"/>
        <v>190</v>
      </c>
      <c r="AT6" s="12">
        <f t="shared" si="0"/>
        <v>183</v>
      </c>
      <c r="AU6" s="12">
        <f t="shared" si="0"/>
        <v>172</v>
      </c>
      <c r="AV6" s="12">
        <f t="shared" si="0"/>
        <v>167</v>
      </c>
      <c r="AW6" s="12">
        <f t="shared" si="0"/>
        <v>153</v>
      </c>
      <c r="AX6" s="12">
        <f t="shared" si="0"/>
        <v>148</v>
      </c>
      <c r="AY6" s="12">
        <f t="shared" si="0"/>
        <v>156</v>
      </c>
      <c r="AZ6" s="12">
        <f t="shared" si="0"/>
        <v>153</v>
      </c>
      <c r="BA6" s="12">
        <f t="shared" si="0"/>
        <v>140</v>
      </c>
      <c r="BB6" s="12">
        <f t="shared" si="0"/>
        <v>120</v>
      </c>
      <c r="BC6" s="12">
        <f t="shared" si="0"/>
        <v>115</v>
      </c>
      <c r="BD6" s="12">
        <f t="shared" si="0"/>
        <v>106</v>
      </c>
      <c r="BE6" s="12">
        <f t="shared" si="0"/>
        <v>102</v>
      </c>
      <c r="BF6" s="12">
        <f t="shared" si="0"/>
        <v>95</v>
      </c>
      <c r="BG6" s="12">
        <f t="shared" si="0"/>
        <v>88</v>
      </c>
    </row>
    <row r="7" spans="1:59" s="1" customFormat="1" ht="15.75" thickTop="1" x14ac:dyDescent="0.25">
      <c r="AR7" s="1" t="s">
        <v>73</v>
      </c>
    </row>
    <row r="8" spans="1:59" x14ac:dyDescent="0.25">
      <c r="A8" t="s">
        <v>34</v>
      </c>
      <c r="B8" s="11">
        <v>2300</v>
      </c>
      <c r="C8" s="11">
        <v>2300</v>
      </c>
      <c r="D8" s="11">
        <v>2300</v>
      </c>
      <c r="E8" s="11">
        <v>2300</v>
      </c>
      <c r="F8" s="11">
        <v>2300</v>
      </c>
      <c r="G8" s="11">
        <v>2300</v>
      </c>
      <c r="H8" s="11">
        <v>2380</v>
      </c>
      <c r="I8" s="11">
        <v>2380</v>
      </c>
      <c r="J8" s="11">
        <v>2380</v>
      </c>
      <c r="K8" s="11">
        <v>2380</v>
      </c>
      <c r="L8" s="11">
        <v>2380</v>
      </c>
      <c r="M8" s="11">
        <v>2380</v>
      </c>
      <c r="N8" s="11">
        <v>2380</v>
      </c>
      <c r="O8" s="11">
        <v>2380</v>
      </c>
      <c r="P8" s="11">
        <v>2380</v>
      </c>
      <c r="Q8" s="11">
        <v>2380</v>
      </c>
      <c r="R8" s="11">
        <v>2380</v>
      </c>
      <c r="S8" s="11">
        <v>2380</v>
      </c>
      <c r="T8" s="11">
        <v>2446</v>
      </c>
      <c r="U8" s="11">
        <v>2446</v>
      </c>
      <c r="V8" s="11">
        <v>2446</v>
      </c>
      <c r="W8" s="11">
        <v>2446</v>
      </c>
      <c r="X8" s="11">
        <v>2446</v>
      </c>
      <c r="Y8" s="11">
        <v>2446</v>
      </c>
      <c r="Z8" s="11">
        <v>2446</v>
      </c>
      <c r="AA8" s="11">
        <v>2446</v>
      </c>
      <c r="AB8" s="11">
        <v>2446</v>
      </c>
      <c r="AC8" s="11">
        <v>2446</v>
      </c>
      <c r="AD8" s="11">
        <v>2446</v>
      </c>
      <c r="AE8" s="11">
        <v>2446</v>
      </c>
      <c r="AF8" s="11">
        <v>2466</v>
      </c>
      <c r="AG8" s="11">
        <v>2466</v>
      </c>
      <c r="AH8" s="11">
        <v>2466</v>
      </c>
      <c r="AI8" s="11">
        <v>2466</v>
      </c>
      <c r="AJ8" s="11">
        <v>2466</v>
      </c>
      <c r="AK8" s="11">
        <v>2466</v>
      </c>
      <c r="AL8" s="11">
        <v>2466</v>
      </c>
      <c r="AM8" s="11">
        <v>2466</v>
      </c>
      <c r="AN8" s="11">
        <v>2466</v>
      </c>
      <c r="AO8" s="11">
        <v>2466</v>
      </c>
      <c r="AP8" s="11">
        <v>2466</v>
      </c>
      <c r="AQ8" s="11">
        <v>2466</v>
      </c>
      <c r="AR8" s="11">
        <v>2526</v>
      </c>
      <c r="AS8" s="11">
        <v>2526</v>
      </c>
      <c r="AT8" s="11">
        <v>2526</v>
      </c>
      <c r="AU8" s="11">
        <v>2526</v>
      </c>
      <c r="AV8" s="11">
        <v>2526</v>
      </c>
      <c r="AW8" s="11">
        <v>2526</v>
      </c>
      <c r="AX8" s="11">
        <v>2526</v>
      </c>
      <c r="AY8" s="11">
        <v>2526</v>
      </c>
      <c r="AZ8" s="11">
        <v>2526</v>
      </c>
      <c r="BA8" s="11">
        <v>2526</v>
      </c>
      <c r="BB8" s="11">
        <v>2526</v>
      </c>
      <c r="BC8" s="11">
        <v>2526</v>
      </c>
      <c r="BD8" s="11">
        <v>2526</v>
      </c>
      <c r="BE8" s="11">
        <v>2526</v>
      </c>
      <c r="BF8" s="11">
        <v>2526</v>
      </c>
      <c r="BG8" s="11">
        <v>2526</v>
      </c>
    </row>
    <row r="9" spans="1:59" x14ac:dyDescent="0.25">
      <c r="A9" t="s">
        <v>38</v>
      </c>
      <c r="B9">
        <v>84.7</v>
      </c>
      <c r="C9">
        <v>84.7</v>
      </c>
      <c r="D9">
        <v>84.7</v>
      </c>
      <c r="E9">
        <v>85.9</v>
      </c>
      <c r="F9">
        <v>85.9</v>
      </c>
      <c r="G9">
        <v>85.9</v>
      </c>
      <c r="H9">
        <v>83.9</v>
      </c>
      <c r="I9">
        <v>83.9</v>
      </c>
      <c r="J9">
        <v>83.9</v>
      </c>
      <c r="K9" s="19">
        <v>84</v>
      </c>
      <c r="L9" s="19">
        <v>84</v>
      </c>
      <c r="M9" s="19">
        <v>84</v>
      </c>
      <c r="N9">
        <v>84.5</v>
      </c>
      <c r="O9">
        <v>84.5</v>
      </c>
      <c r="P9">
        <v>84.5</v>
      </c>
      <c r="Q9">
        <v>84.6</v>
      </c>
      <c r="R9">
        <v>84.6</v>
      </c>
      <c r="S9">
        <v>84.6</v>
      </c>
      <c r="T9">
        <v>84.2</v>
      </c>
      <c r="U9">
        <v>84.2</v>
      </c>
      <c r="V9">
        <v>84.2</v>
      </c>
      <c r="W9" s="19">
        <v>84</v>
      </c>
      <c r="X9" s="19">
        <v>84</v>
      </c>
      <c r="Y9" s="19">
        <v>84</v>
      </c>
      <c r="Z9" s="19">
        <v>79</v>
      </c>
      <c r="AA9" s="19">
        <v>79</v>
      </c>
      <c r="AB9">
        <v>79</v>
      </c>
      <c r="AC9">
        <v>78.2</v>
      </c>
      <c r="AD9">
        <v>78.2</v>
      </c>
      <c r="AE9">
        <v>78.2</v>
      </c>
      <c r="AF9">
        <v>81.5</v>
      </c>
      <c r="AG9">
        <v>81.5</v>
      </c>
      <c r="AH9">
        <v>81.5</v>
      </c>
      <c r="AI9">
        <v>78.7</v>
      </c>
      <c r="AJ9">
        <v>78.7</v>
      </c>
      <c r="AK9">
        <v>78.7</v>
      </c>
      <c r="AL9">
        <v>80.5</v>
      </c>
      <c r="AM9">
        <v>80.5</v>
      </c>
      <c r="AN9">
        <v>80.5</v>
      </c>
      <c r="AO9">
        <v>82.3</v>
      </c>
      <c r="AP9">
        <v>82.3</v>
      </c>
      <c r="AQ9">
        <v>82.3</v>
      </c>
      <c r="AR9">
        <v>81.5</v>
      </c>
      <c r="AS9">
        <v>81.5</v>
      </c>
      <c r="AT9">
        <v>81.5</v>
      </c>
      <c r="AU9">
        <v>81.099999999999994</v>
      </c>
      <c r="AV9">
        <v>81.099999999999994</v>
      </c>
      <c r="AW9">
        <v>81.099999999999994</v>
      </c>
      <c r="AX9">
        <v>81.099999999999994</v>
      </c>
      <c r="AY9">
        <v>82.1</v>
      </c>
      <c r="AZ9">
        <v>82.1</v>
      </c>
      <c r="BA9">
        <v>85.5</v>
      </c>
      <c r="BB9">
        <v>85.5</v>
      </c>
      <c r="BC9">
        <v>85.5</v>
      </c>
      <c r="BD9">
        <v>82.8</v>
      </c>
      <c r="BE9">
        <v>82.8</v>
      </c>
      <c r="BF9">
        <v>82.8</v>
      </c>
      <c r="BG9">
        <v>82.8</v>
      </c>
    </row>
    <row r="10" spans="1:59" x14ac:dyDescent="0.25">
      <c r="A10" t="s">
        <v>35</v>
      </c>
      <c r="B10" s="11">
        <f t="shared" ref="B10:F10" si="1">ROUND(B8*B9/100,0)</f>
        <v>1948</v>
      </c>
      <c r="C10" s="11">
        <f t="shared" si="1"/>
        <v>1948</v>
      </c>
      <c r="D10" s="11">
        <f t="shared" si="1"/>
        <v>1948</v>
      </c>
      <c r="E10" s="11">
        <f t="shared" si="1"/>
        <v>1976</v>
      </c>
      <c r="F10" s="11">
        <f t="shared" si="1"/>
        <v>1976</v>
      </c>
      <c r="G10" s="11">
        <f t="shared" ref="G10:M10" si="2">ROUND(G8*G9/100,0)</f>
        <v>1976</v>
      </c>
      <c r="H10" s="11">
        <f t="shared" si="2"/>
        <v>1997</v>
      </c>
      <c r="I10" s="11">
        <f t="shared" si="2"/>
        <v>1997</v>
      </c>
      <c r="J10" s="11">
        <f t="shared" si="2"/>
        <v>1997</v>
      </c>
      <c r="K10" s="11">
        <f t="shared" si="2"/>
        <v>1999</v>
      </c>
      <c r="L10" s="11">
        <f t="shared" si="2"/>
        <v>1999</v>
      </c>
      <c r="M10" s="11">
        <f t="shared" si="2"/>
        <v>1999</v>
      </c>
      <c r="N10" s="11">
        <f t="shared" ref="N10:O10" si="3">ROUND(N8*N9/100,0)</f>
        <v>2011</v>
      </c>
      <c r="O10" s="11">
        <f t="shared" si="3"/>
        <v>2011</v>
      </c>
      <c r="P10" s="11">
        <f t="shared" ref="P10:Q10" si="4">ROUND(P8*P9/100,0)</f>
        <v>2011</v>
      </c>
      <c r="Q10" s="11">
        <f t="shared" si="4"/>
        <v>2013</v>
      </c>
      <c r="R10" s="11">
        <f t="shared" ref="R10:S10" si="5">ROUND(R8*R9/100,0)</f>
        <v>2013</v>
      </c>
      <c r="S10" s="11">
        <f t="shared" si="5"/>
        <v>2013</v>
      </c>
      <c r="T10" s="11">
        <f t="shared" ref="T10:U10" si="6">ROUND(T8*T9/100,0)</f>
        <v>2060</v>
      </c>
      <c r="U10" s="11">
        <f t="shared" si="6"/>
        <v>2060</v>
      </c>
      <c r="V10" s="11">
        <f t="shared" ref="V10:W10" si="7">ROUND(V8*V9/100,0)</f>
        <v>2060</v>
      </c>
      <c r="W10" s="11">
        <f t="shared" si="7"/>
        <v>2055</v>
      </c>
      <c r="X10" s="11">
        <f t="shared" ref="X10:Y10" si="8">ROUND(X8*X9/100,0)</f>
        <v>2055</v>
      </c>
      <c r="Y10" s="11">
        <f t="shared" si="8"/>
        <v>2055</v>
      </c>
      <c r="Z10" s="11">
        <f t="shared" ref="Z10:AL10" si="9">ROUND(Z8*Z9/100,0)</f>
        <v>1932</v>
      </c>
      <c r="AA10" s="11">
        <f t="shared" si="9"/>
        <v>1932</v>
      </c>
      <c r="AB10" s="11">
        <f t="shared" si="9"/>
        <v>1932</v>
      </c>
      <c r="AC10" s="11">
        <f t="shared" si="9"/>
        <v>1913</v>
      </c>
      <c r="AD10" s="11">
        <f t="shared" si="9"/>
        <v>1913</v>
      </c>
      <c r="AE10" s="11">
        <f t="shared" si="9"/>
        <v>1913</v>
      </c>
      <c r="AF10" s="11">
        <f t="shared" si="9"/>
        <v>2010</v>
      </c>
      <c r="AG10" s="11">
        <f t="shared" si="9"/>
        <v>2010</v>
      </c>
      <c r="AH10" s="11">
        <f t="shared" si="9"/>
        <v>2010</v>
      </c>
      <c r="AI10" s="11">
        <f t="shared" si="9"/>
        <v>1941</v>
      </c>
      <c r="AJ10" s="11">
        <f t="shared" si="9"/>
        <v>1941</v>
      </c>
      <c r="AK10" s="11">
        <f t="shared" si="9"/>
        <v>1941</v>
      </c>
      <c r="AL10" s="11">
        <f t="shared" si="9"/>
        <v>1985</v>
      </c>
      <c r="AM10" s="11">
        <f t="shared" ref="AM10:AN10" si="10">ROUND(AM8*AM9/100,0)</f>
        <v>1985</v>
      </c>
      <c r="AN10" s="11">
        <f t="shared" si="10"/>
        <v>1985</v>
      </c>
      <c r="AO10" s="11">
        <f t="shared" ref="AO10:AP10" si="11">ROUND(AO8*AO9/100,0)</f>
        <v>2030</v>
      </c>
      <c r="AP10" s="11">
        <f t="shared" si="11"/>
        <v>2030</v>
      </c>
      <c r="AQ10" s="11">
        <f t="shared" ref="AQ10:AR10" si="12">ROUND(AQ8*AQ9/100,0)</f>
        <v>2030</v>
      </c>
      <c r="AR10" s="11">
        <f t="shared" si="12"/>
        <v>2059</v>
      </c>
      <c r="AS10" s="11">
        <f t="shared" ref="AS10:AT10" si="13">ROUND(AS8*AS9/100,0)</f>
        <v>2059</v>
      </c>
      <c r="AT10" s="11">
        <f t="shared" si="13"/>
        <v>2059</v>
      </c>
      <c r="AU10" s="11">
        <f t="shared" ref="AU10:AV10" si="14">ROUND(AU8*AU9/100,0)</f>
        <v>2049</v>
      </c>
      <c r="AV10" s="11">
        <f t="shared" si="14"/>
        <v>2049</v>
      </c>
      <c r="AW10" s="11">
        <f t="shared" ref="AW10:AX10" si="15">ROUND(AW8*AW9/100,0)</f>
        <v>2049</v>
      </c>
      <c r="AX10" s="11">
        <f t="shared" si="15"/>
        <v>2049</v>
      </c>
      <c r="AY10" s="11">
        <f t="shared" ref="AY10:BA10" si="16">ROUND(AY8*AY9/100,0)</f>
        <v>2074</v>
      </c>
      <c r="AZ10" s="11">
        <f t="shared" si="16"/>
        <v>2074</v>
      </c>
      <c r="BA10" s="11">
        <f t="shared" si="16"/>
        <v>2160</v>
      </c>
      <c r="BB10" s="11">
        <f t="shared" ref="BB10:BE10" si="17">ROUND(BB8*BB9/100,0)</f>
        <v>2160</v>
      </c>
      <c r="BC10" s="11">
        <f t="shared" si="17"/>
        <v>2160</v>
      </c>
      <c r="BD10" s="11">
        <f t="shared" si="17"/>
        <v>2092</v>
      </c>
      <c r="BE10" s="11">
        <f t="shared" si="17"/>
        <v>2092</v>
      </c>
      <c r="BF10" s="11">
        <f t="shared" ref="BF10:BG10" si="18">ROUND(BF8*BF9/100,0)</f>
        <v>2092</v>
      </c>
      <c r="BG10" s="11">
        <f t="shared" si="18"/>
        <v>2092</v>
      </c>
    </row>
    <row r="12" spans="1:59" x14ac:dyDescent="0.25">
      <c r="A12" t="s">
        <v>36</v>
      </c>
      <c r="B12" s="10">
        <f t="shared" ref="B12:F12" si="19">B3/B10</f>
        <v>2.9260780287474333E-2</v>
      </c>
      <c r="C12" s="10">
        <f t="shared" si="19"/>
        <v>2.9260780287474333E-2</v>
      </c>
      <c r="D12" s="10">
        <f t="shared" si="19"/>
        <v>2.7207392197125257E-2</v>
      </c>
      <c r="E12" s="10">
        <f t="shared" si="19"/>
        <v>2.4797570850202431E-2</v>
      </c>
      <c r="F12" s="10">
        <f t="shared" si="19"/>
        <v>2.4797570850202431E-2</v>
      </c>
      <c r="G12" s="10">
        <f t="shared" ref="G12:L12" si="20">G3/G10</f>
        <v>2.277327935222672E-2</v>
      </c>
      <c r="H12" s="10">
        <f t="shared" si="20"/>
        <v>2.3034551827741612E-2</v>
      </c>
      <c r="I12" s="10">
        <f t="shared" si="20"/>
        <v>2.7040560841261892E-2</v>
      </c>
      <c r="J12" s="10">
        <f t="shared" si="20"/>
        <v>2.8042063094641963E-2</v>
      </c>
      <c r="K12" s="10">
        <f t="shared" si="20"/>
        <v>3.2016008004001999E-2</v>
      </c>
      <c r="L12" s="10">
        <f t="shared" si="20"/>
        <v>3.5517758879439719E-2</v>
      </c>
      <c r="M12" s="10">
        <f t="shared" ref="M12:N12" si="21">M3/M10</f>
        <v>3.5017508754377188E-2</v>
      </c>
      <c r="N12" s="10">
        <f t="shared" si="21"/>
        <v>4.0775733465937346E-2</v>
      </c>
      <c r="O12" s="10">
        <f t="shared" ref="O12:P12" si="22">O3/O10</f>
        <v>4.0278468423669819E-2</v>
      </c>
      <c r="P12" s="10">
        <f t="shared" si="22"/>
        <v>4.3759323719542519E-2</v>
      </c>
      <c r="Q12" s="10">
        <f t="shared" ref="Q12:R12" si="23">Q3/Q10</f>
        <v>4.9180327868852458E-2</v>
      </c>
      <c r="R12" s="10">
        <f t="shared" si="23"/>
        <v>5.2657724788872332E-2</v>
      </c>
      <c r="S12" s="10">
        <f t="shared" ref="S12:T12" si="24">S3/S10</f>
        <v>5.3154495777446596E-2</v>
      </c>
      <c r="T12" s="10">
        <f t="shared" si="24"/>
        <v>0.05</v>
      </c>
      <c r="U12" s="10">
        <f t="shared" ref="U12:V12" si="25">U3/U10</f>
        <v>5.4368932038834951E-2</v>
      </c>
      <c r="V12" s="10">
        <f t="shared" si="25"/>
        <v>6.1650485436893207E-2</v>
      </c>
      <c r="W12" s="10">
        <f t="shared" ref="W12:X12" si="26">W3/W10</f>
        <v>6.7153284671532851E-2</v>
      </c>
      <c r="X12" s="10">
        <f t="shared" si="26"/>
        <v>7.3479318734793186E-2</v>
      </c>
      <c r="Y12" s="10">
        <f t="shared" ref="Y12:Z12" si="27">Y3/Y10</f>
        <v>7.6885644768856454E-2</v>
      </c>
      <c r="Z12" s="10">
        <f t="shared" si="27"/>
        <v>8.7474120082815729E-2</v>
      </c>
      <c r="AA12" s="10">
        <f t="shared" ref="AA12:AL12" si="28">AA3/AA10</f>
        <v>9.3167701863354033E-2</v>
      </c>
      <c r="AB12" s="10">
        <f t="shared" si="28"/>
        <v>0.10766045548654245</v>
      </c>
      <c r="AC12" s="10">
        <f t="shared" si="28"/>
        <v>0.12284370099320439</v>
      </c>
      <c r="AD12" s="10">
        <f t="shared" si="28"/>
        <v>0.1244119184526921</v>
      </c>
      <c r="AE12" s="10">
        <f t="shared" si="28"/>
        <v>0.13329848405645583</v>
      </c>
      <c r="AF12" s="10">
        <f t="shared" si="28"/>
        <v>0.14228855721393036</v>
      </c>
      <c r="AG12" s="10">
        <f t="shared" si="28"/>
        <v>0.14676616915422885</v>
      </c>
      <c r="AH12" s="10">
        <f t="shared" si="28"/>
        <v>0.15124378109452735</v>
      </c>
      <c r="AI12" s="10">
        <f t="shared" si="28"/>
        <v>0.16589386913961876</v>
      </c>
      <c r="AJ12" s="10">
        <f t="shared" si="28"/>
        <v>0.17413704276146316</v>
      </c>
      <c r="AK12" s="10">
        <f t="shared" si="28"/>
        <v>0.17259144770736734</v>
      </c>
      <c r="AL12" s="10">
        <f t="shared" si="28"/>
        <v>0.1677581863979849</v>
      </c>
      <c r="AM12" s="10">
        <f t="shared" ref="AM12:AN12" si="29">AM3/AM10</f>
        <v>0.16473551637279596</v>
      </c>
      <c r="AN12" s="10">
        <f t="shared" si="29"/>
        <v>0.15969773299748111</v>
      </c>
      <c r="AO12" s="10">
        <f t="shared" ref="AO12:AP12" si="30">AO3/AO10</f>
        <v>0.14926108374384237</v>
      </c>
      <c r="AP12" s="10">
        <f t="shared" si="30"/>
        <v>0.13596059113300493</v>
      </c>
      <c r="AQ12" s="10">
        <f t="shared" ref="AQ12:AR12" si="31">AQ3/AQ10</f>
        <v>0.11379310344827587</v>
      </c>
      <c r="AR12" s="10">
        <f t="shared" si="31"/>
        <v>9.7134531325886356E-2</v>
      </c>
      <c r="AS12" s="10">
        <f t="shared" ref="AS12:AT12" si="32">AS3/AS10</f>
        <v>9.2277804759592033E-2</v>
      </c>
      <c r="AT12" s="10">
        <f t="shared" si="32"/>
        <v>8.887809616318601E-2</v>
      </c>
      <c r="AU12" s="10">
        <f t="shared" ref="AU12:AV12" si="33">AU3/AU10</f>
        <v>8.3943387018057591E-2</v>
      </c>
      <c r="AV12" s="10">
        <f t="shared" si="33"/>
        <v>8.1503172279160568E-2</v>
      </c>
      <c r="AW12" s="10">
        <f t="shared" ref="AW12:AX12" si="34">AW3/AW10</f>
        <v>7.4670571010248904E-2</v>
      </c>
      <c r="AX12" s="10">
        <f t="shared" si="34"/>
        <v>7.2230356271351881E-2</v>
      </c>
      <c r="AY12" s="10">
        <f t="shared" ref="AY12:BA12" si="35">AY3/AY10</f>
        <v>7.5216972034715529E-2</v>
      </c>
      <c r="AZ12" s="10">
        <f t="shared" si="35"/>
        <v>7.3770491803278687E-2</v>
      </c>
      <c r="BA12" s="10">
        <f t="shared" si="35"/>
        <v>6.4814814814814811E-2</v>
      </c>
      <c r="BB12" s="10">
        <f t="shared" ref="BB12:BE12" si="36">BB3/BB10</f>
        <v>5.5555555555555552E-2</v>
      </c>
      <c r="BC12" s="10">
        <f t="shared" si="36"/>
        <v>5.3240740740740741E-2</v>
      </c>
      <c r="BD12" s="10">
        <f t="shared" si="36"/>
        <v>5.0669216061185469E-2</v>
      </c>
      <c r="BE12" s="10">
        <f t="shared" si="36"/>
        <v>4.8757170172084127E-2</v>
      </c>
      <c r="BF12" s="10">
        <f t="shared" ref="BF12:BG12" si="37">BF3/BF10</f>
        <v>4.5411089866156787E-2</v>
      </c>
      <c r="BG12" s="10">
        <f t="shared" si="37"/>
        <v>4.2065009560229447E-2</v>
      </c>
    </row>
    <row r="14" spans="1:59" x14ac:dyDescent="0.25">
      <c r="A14" s="9" t="s">
        <v>37</v>
      </c>
      <c r="AI14" t="s">
        <v>49</v>
      </c>
    </row>
    <row r="15" spans="1:59" x14ac:dyDescent="0.25">
      <c r="A15" t="s">
        <v>74</v>
      </c>
      <c r="AI15" t="s">
        <v>50</v>
      </c>
      <c r="BE15" t="s">
        <v>73</v>
      </c>
    </row>
    <row r="16" spans="1:59" x14ac:dyDescent="0.25">
      <c r="A16" t="s">
        <v>75</v>
      </c>
      <c r="AI16" t="s">
        <v>51</v>
      </c>
    </row>
    <row r="17" spans="1:42" x14ac:dyDescent="0.25">
      <c r="A17" t="s">
        <v>35</v>
      </c>
      <c r="AI17" t="s">
        <v>68</v>
      </c>
    </row>
    <row r="18" spans="1:42" x14ac:dyDescent="0.25">
      <c r="A18" t="s">
        <v>36</v>
      </c>
    </row>
    <row r="19" spans="1:42" x14ac:dyDescent="0.25">
      <c r="AI19" s="20" t="s">
        <v>76</v>
      </c>
      <c r="AJ19" s="1"/>
      <c r="AK19" s="1"/>
      <c r="AL19" s="1"/>
      <c r="AM19" s="1"/>
      <c r="AN19" s="1"/>
      <c r="AO19" s="1"/>
      <c r="AP19" s="1"/>
    </row>
    <row r="20" spans="1:42" x14ac:dyDescent="0.25">
      <c r="AI20" s="20" t="s">
        <v>77</v>
      </c>
      <c r="AJ20" s="20"/>
      <c r="AK20" s="20"/>
      <c r="AL20" s="20"/>
      <c r="AM20" s="20"/>
      <c r="AN20" s="20"/>
      <c r="AO20" s="20"/>
      <c r="AP20" s="20"/>
    </row>
    <row r="38" spans="2:2" x14ac:dyDescent="0.25">
      <c r="B38" t="s">
        <v>71</v>
      </c>
    </row>
    <row r="39" spans="2:2" x14ac:dyDescent="0.25">
      <c r="B39" t="s">
        <v>70</v>
      </c>
    </row>
  </sheetData>
  <phoneticPr fontId="10" type="noConversion"/>
  <pageMargins left="0.7" right="0.7" top="0.75" bottom="0.75" header="0.3" footer="0.3"/>
  <pageSetup paperSize="9" orientation="portrait" horizontalDpi="1200" verticalDpi="1200" r:id="rId1"/>
  <ignoredErrors>
    <ignoredError sqref="AC6:AP6 AQ6:BG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2022-11-28T09:47:08Z</dcterms:modified>
</cp:coreProperties>
</file>